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'Results'!$A$1:$AV$637</definedName>
  </definedNames>
  <calcPr fullCalcOnLoad="1"/>
</workbook>
</file>

<file path=xl/sharedStrings.xml><?xml version="1.0" encoding="utf-8"?>
<sst xmlns="http://schemas.openxmlformats.org/spreadsheetml/2006/main" count="243" uniqueCount="119">
  <si>
    <t>Results</t>
  </si>
  <si>
    <t>Name</t>
  </si>
  <si>
    <t>Lap 1</t>
  </si>
  <si>
    <t>Lap 2</t>
  </si>
  <si>
    <t>Lap 3</t>
  </si>
  <si>
    <t>Lap 4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</si>
  <si>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</si>
  <si>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</si>
  <si>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</si>
  <si>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</si>
  <si>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</si>
  <si>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</si>
  <si>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</si>
  <si>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</si>
  <si>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Twinshock C</t>
  </si>
  <si>
    <t>Beta</t>
  </si>
  <si>
    <t>50/50 Beginner</t>
  </si>
  <si>
    <t>Tom Copp</t>
  </si>
  <si>
    <t>Expert</t>
  </si>
  <si>
    <t>Yth 50/50 Beginner</t>
  </si>
  <si>
    <t>Shamus Doohan</t>
  </si>
  <si>
    <t>TRS</t>
  </si>
  <si>
    <t>Gas Gas</t>
  </si>
  <si>
    <t>Danny Orr</t>
  </si>
  <si>
    <t>Yth Novice</t>
  </si>
  <si>
    <t>Yth Beginner</t>
  </si>
  <si>
    <t>Scorpa</t>
  </si>
  <si>
    <t>Ged Goldsmith</t>
  </si>
  <si>
    <t>Honda</t>
  </si>
  <si>
    <t>Beginner</t>
  </si>
  <si>
    <t>#</t>
  </si>
  <si>
    <t>Jason Gates</t>
  </si>
  <si>
    <t># 50/50 Section</t>
  </si>
  <si>
    <t>Nick Hosford</t>
  </si>
  <si>
    <t>Sam Hosford</t>
  </si>
  <si>
    <t>OSET</t>
  </si>
  <si>
    <t>Jess Hosford</t>
  </si>
  <si>
    <t>Mark Hallett</t>
  </si>
  <si>
    <t>Jo Clark</t>
  </si>
  <si>
    <t>Harry Tharme</t>
  </si>
  <si>
    <t>Gary Hind</t>
  </si>
  <si>
    <t>George Greenland</t>
  </si>
  <si>
    <t>Geoff Titcombe</t>
  </si>
  <si>
    <t>Steve Cronin</t>
  </si>
  <si>
    <t>Montesa</t>
  </si>
  <si>
    <t>Hazel Parker</t>
  </si>
  <si>
    <t>E Route</t>
  </si>
  <si>
    <t>Michael Orr</t>
  </si>
  <si>
    <t>Vertigo</t>
  </si>
  <si>
    <t>Gary Sainsbury</t>
  </si>
  <si>
    <t>Yth Unclassified</t>
  </si>
  <si>
    <t>Andy Prince</t>
  </si>
  <si>
    <t>Ivan Large</t>
  </si>
  <si>
    <t>Michael Tharme</t>
  </si>
  <si>
    <t>Unclassified</t>
  </si>
  <si>
    <t>BSA</t>
  </si>
  <si>
    <t>Pre 65 D</t>
  </si>
  <si>
    <t>Simon Smith</t>
  </si>
  <si>
    <t>Andrew Millar</t>
  </si>
  <si>
    <t>Fantic</t>
  </si>
  <si>
    <t>Kevin Downer</t>
  </si>
  <si>
    <t>Nick Eades</t>
  </si>
  <si>
    <t>Andy Browne</t>
  </si>
  <si>
    <t>Steve Wagstaff</t>
  </si>
  <si>
    <t>Dean Whitlock</t>
  </si>
  <si>
    <t>Alex Langford</t>
  </si>
  <si>
    <t>Triumph</t>
  </si>
  <si>
    <t>Nigel Goodman</t>
  </si>
  <si>
    <t>Chris Brown</t>
  </si>
  <si>
    <t>David James</t>
  </si>
  <si>
    <t>50/50 Intermediate</t>
  </si>
  <si>
    <t>Geoff Parker</t>
  </si>
  <si>
    <t>Brett Sims</t>
  </si>
  <si>
    <t>Adam Kilbey</t>
  </si>
  <si>
    <t>Yth 50/50 Novice</t>
  </si>
  <si>
    <t>Richard Harris</t>
  </si>
  <si>
    <t>Steve Barrett</t>
  </si>
  <si>
    <t>Jack Prince</t>
  </si>
  <si>
    <t>FC</t>
  </si>
  <si>
    <t>12.03.23</t>
  </si>
  <si>
    <t>Finley Wiseman</t>
  </si>
  <si>
    <t>Yth E Route</t>
  </si>
  <si>
    <t>Chris Wiseman</t>
  </si>
  <si>
    <t xml:space="preserve">Novice </t>
  </si>
  <si>
    <t>Martyn Sign</t>
  </si>
  <si>
    <t>Over 40s C</t>
  </si>
  <si>
    <t xml:space="preserve">Over 40s D </t>
  </si>
  <si>
    <t>Over 40s D</t>
  </si>
  <si>
    <t>Pete Hart</t>
  </si>
  <si>
    <t>Ben Page</t>
  </si>
  <si>
    <t>Emily Page</t>
  </si>
  <si>
    <t>Brian Page</t>
  </si>
  <si>
    <t>Simon Tapsell</t>
  </si>
  <si>
    <t>John Miles</t>
  </si>
  <si>
    <t>Mont Hillier</t>
  </si>
  <si>
    <t>Mark Davis</t>
  </si>
  <si>
    <t xml:space="preserve">Dave Chard </t>
  </si>
  <si>
    <t>Andy Somerton</t>
  </si>
  <si>
    <t>Darren Howard</t>
  </si>
  <si>
    <t xml:space="preserve">Over 40s C </t>
  </si>
  <si>
    <t>Nigel Turner</t>
  </si>
  <si>
    <t>Philp Whitlock</t>
  </si>
  <si>
    <t>Richard Gamblin</t>
  </si>
  <si>
    <t>Matt Wilson</t>
  </si>
  <si>
    <t>Maxwell Holdstock</t>
  </si>
  <si>
    <t>Daniel Marsh</t>
  </si>
  <si>
    <t>Andy Kilbey</t>
  </si>
  <si>
    <t>Mark Billen</t>
  </si>
  <si>
    <t>Ronnie Allen</t>
  </si>
  <si>
    <t>Ben Deakin</t>
  </si>
  <si>
    <t>50/50 Novice</t>
  </si>
  <si>
    <t>Callum Lucas</t>
  </si>
  <si>
    <t>John Frampton</t>
  </si>
  <si>
    <t>Matt Read</t>
  </si>
  <si>
    <t>Nigel Thorne</t>
  </si>
  <si>
    <t>Dean Skerratt</t>
  </si>
  <si>
    <t>Archie Broomfield</t>
  </si>
  <si>
    <t xml:space="preserve">FC </t>
  </si>
  <si>
    <t>Oliver Kyte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</si>
</sst>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3"/>
  <sheetViews>
    <sheetView tabSelected="1" zoomScale="75" zoomScaleNormal="75" zoomScaleSheetLayoutView="75" zoomScalePageLayoutView="0"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3" sqref="A43:IV43"/>
    </sheetView>
  </sheetViews>
  <sheetFormatPr defaultColWidth="9.140625" defaultRowHeight="12.75"/>
  <cols>
    <col min="1" max="1" width="5.28125" style="4" customWidth="1"/>
    <col min="2" max="2" width="23.57421875" style="3" bestFit="1" customWidth="1"/>
    <col min="3" max="3" width="12.28125" style="3" bestFit="1" customWidth="1"/>
    <col min="4" max="4" width="21.7109375" style="6" bestFit="1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8.00390625" style="2" bestFit="1" customWidth="1"/>
    <col min="38" max="47" width="3.7109375" style="1" customWidth="1"/>
    <col min="48" max="48" width="8.00390625" style="2" bestFit="1" customWidth="1"/>
    <col min="49" max="49" width="8.57421875" style="2" bestFit="1" customWidth="1"/>
    <col min="50" max="50" width="11.28125" style="2" bestFit="1" customWidth="1"/>
    <col min="51" max="51" width="11.140625" style="22" bestFit="1" customWidth="1"/>
    <col min="52" max="52" width="12.28125" style="11" bestFit="1" customWidth="1"/>
    <col min="53" max="16384" width="9.140625" style="5" customWidth="1"/>
  </cols>
  <sheetData>
    <row r="1" spans="2:52" s="14" customFormat="1" ht="12.75">
      <c r="B1" s="15" t="s">
        <v>10</v>
      </c>
      <c r="C1" s="15"/>
      <c r="D1" s="12" t="s">
        <v>79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11</v>
      </c>
      <c r="T1" s="19"/>
      <c r="U1" s="16"/>
      <c r="V1" s="16"/>
      <c r="W1" s="16"/>
      <c r="X1" s="16"/>
      <c r="Y1" s="16"/>
      <c r="Z1" s="16"/>
      <c r="AA1" s="16"/>
      <c r="AB1" s="16" t="s">
        <v>32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Z1" s="16"/>
    </row>
    <row r="2" spans="1:52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Z2" s="12"/>
    </row>
    <row r="3" spans="5:51" ht="12.75">
      <c r="E3" s="1" t="s">
        <v>30</v>
      </c>
      <c r="G3" s="1" t="s">
        <v>30</v>
      </c>
      <c r="I3" s="1" t="s">
        <v>30</v>
      </c>
      <c r="J3" s="1" t="s">
        <v>30</v>
      </c>
      <c r="K3" s="1" t="s">
        <v>30</v>
      </c>
      <c r="P3" s="1" t="s">
        <v>30</v>
      </c>
      <c r="R3" s="1" t="s">
        <v>30</v>
      </c>
      <c r="T3" s="1" t="s">
        <v>30</v>
      </c>
      <c r="U3" s="1" t="s">
        <v>30</v>
      </c>
      <c r="V3" s="1" t="s">
        <v>30</v>
      </c>
      <c r="AA3" s="1" t="s">
        <v>30</v>
      </c>
      <c r="AC3" s="1" t="s">
        <v>30</v>
      </c>
      <c r="AE3" s="1" t="s">
        <v>30</v>
      </c>
      <c r="AF3" s="1" t="s">
        <v>30</v>
      </c>
      <c r="AG3" s="1" t="s">
        <v>30</v>
      </c>
      <c r="AL3" s="1" t="s">
        <v>30</v>
      </c>
      <c r="AN3" s="1" t="s">
        <v>30</v>
      </c>
      <c r="AP3" s="1" t="s">
        <v>30</v>
      </c>
      <c r="AQ3" s="1" t="s">
        <v>30</v>
      </c>
      <c r="AR3" s="1" t="s">
        <v>30</v>
      </c>
      <c r="AY3" s="20"/>
    </row>
    <row r="4" spans="1:52" s="2" customFormat="1" ht="12.75">
      <c r="A4" s="10" t="s">
        <v>8</v>
      </c>
      <c r="B4" s="11" t="s">
        <v>1</v>
      </c>
      <c r="C4" s="11" t="s">
        <v>9</v>
      </c>
      <c r="D4" s="13" t="s">
        <v>7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>
        <v>1</v>
      </c>
      <c r="AM4" s="2">
        <v>2</v>
      </c>
      <c r="AN4" s="2">
        <v>3</v>
      </c>
      <c r="AO4" s="2">
        <v>4</v>
      </c>
      <c r="AP4" s="2">
        <v>5</v>
      </c>
      <c r="AQ4" s="2">
        <v>6</v>
      </c>
      <c r="AR4" s="2">
        <v>7</v>
      </c>
      <c r="AS4" s="2">
        <v>8</v>
      </c>
      <c r="AT4" s="2">
        <v>9</v>
      </c>
      <c r="AU4" s="2">
        <v>10</v>
      </c>
      <c r="AV4" s="2" t="s">
        <v>5</v>
      </c>
      <c r="AW4" s="2" t="s">
        <v>6</v>
      </c>
      <c r="AZ4" s="11"/>
    </row>
    <row r="5" spans="1:52" s="1" customFormat="1" ht="12.75">
      <c r="A5" s="4">
        <v>34</v>
      </c>
      <c r="B5" s="3" t="s">
        <v>33</v>
      </c>
      <c r="C5" s="3" t="s">
        <v>44</v>
      </c>
      <c r="D5" s="6" t="s">
        <v>18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1</v>
      </c>
      <c r="L5" s="1">
        <v>1</v>
      </c>
      <c r="M5" s="1">
        <v>0</v>
      </c>
      <c r="N5" s="1">
        <v>3</v>
      </c>
      <c r="O5" s="2">
        <f>SUM(E5:N5)</f>
        <v>6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2</v>
      </c>
      <c r="W5" s="1">
        <v>0</v>
      </c>
      <c r="X5" s="1">
        <v>2</v>
      </c>
      <c r="Y5" s="1">
        <v>1</v>
      </c>
      <c r="Z5" s="2">
        <f>SUM(P5:Y5)</f>
        <v>5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5</v>
      </c>
      <c r="AK5" s="2">
        <f>SUM(AA5:AJ5)</f>
        <v>5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2">
        <f>SUM(AL5:AU5)</f>
        <v>0</v>
      </c>
      <c r="AW5" s="2">
        <f>SUM(AV5,AK5,Z5,O5)</f>
        <v>16</v>
      </c>
      <c r="AX5" s="1" t="s">
        <v>78</v>
      </c>
      <c r="AZ5" s="3"/>
    </row>
    <row r="6" spans="1:52" ht="12.75">
      <c r="A6" s="4">
        <v>19</v>
      </c>
      <c r="B6" s="3" t="s">
        <v>17</v>
      </c>
      <c r="C6" s="3" t="s">
        <v>12</v>
      </c>
      <c r="D6" s="6" t="s">
        <v>18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2</v>
      </c>
      <c r="M6" s="1">
        <v>1</v>
      </c>
      <c r="N6" s="1">
        <v>0</v>
      </c>
      <c r="O6" s="2">
        <f>SUM(E6:N6)</f>
        <v>4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2">
        <f>SUM(P6:Y6)</f>
        <v>0</v>
      </c>
      <c r="AA6" s="1">
        <v>5</v>
      </c>
      <c r="AB6" s="1">
        <v>1</v>
      </c>
      <c r="AC6" s="1">
        <v>0</v>
      </c>
      <c r="AD6" s="1">
        <v>0</v>
      </c>
      <c r="AE6" s="1">
        <v>1</v>
      </c>
      <c r="AF6" s="1">
        <v>0</v>
      </c>
      <c r="AG6" s="1">
        <v>0</v>
      </c>
      <c r="AH6" s="1">
        <v>0</v>
      </c>
      <c r="AI6" s="1">
        <v>0</v>
      </c>
      <c r="AJ6" s="1">
        <v>3</v>
      </c>
      <c r="AK6" s="2">
        <f>SUM(AA6:AJ6)</f>
        <v>10</v>
      </c>
      <c r="AL6" s="1">
        <v>0</v>
      </c>
      <c r="AM6" s="1">
        <v>2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2">
        <f>SUM(AL6:AU6)</f>
        <v>2</v>
      </c>
      <c r="AW6" s="2">
        <f>SUM(AV6,AK6,Z6,O6)</f>
        <v>16</v>
      </c>
      <c r="AX6" s="1"/>
      <c r="AY6" s="1"/>
      <c r="AZ6" s="3"/>
    </row>
    <row r="7" spans="1:52" s="1" customFormat="1" ht="12.75">
      <c r="A7" s="4"/>
      <c r="B7" s="3"/>
      <c r="C7" s="3"/>
      <c r="D7" s="6"/>
      <c r="O7" s="2"/>
      <c r="Z7" s="2"/>
      <c r="AK7" s="2"/>
      <c r="AV7" s="2"/>
      <c r="AW7" s="2"/>
      <c r="AY7" s="5"/>
      <c r="AZ7" s="3"/>
    </row>
    <row r="8" spans="1:52" s="1" customFormat="1" ht="12.75">
      <c r="A8" s="4">
        <v>68</v>
      </c>
      <c r="B8" s="3" t="s">
        <v>115</v>
      </c>
      <c r="C8" s="3" t="s">
        <v>15</v>
      </c>
      <c r="D8" s="6" t="s">
        <v>13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2</v>
      </c>
      <c r="M8" s="1">
        <v>5</v>
      </c>
      <c r="N8" s="1">
        <v>0</v>
      </c>
      <c r="O8" s="2">
        <f>SUM(E8:N8)</f>
        <v>8</v>
      </c>
      <c r="P8" s="1">
        <v>0</v>
      </c>
      <c r="Q8" s="1">
        <v>0</v>
      </c>
      <c r="R8" s="1">
        <v>3</v>
      </c>
      <c r="S8" s="1">
        <v>0</v>
      </c>
      <c r="T8" s="1">
        <v>0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2">
        <f>SUM(P8:Y8)</f>
        <v>4</v>
      </c>
      <c r="AA8" s="1">
        <v>0</v>
      </c>
      <c r="AB8" s="1">
        <v>2</v>
      </c>
      <c r="AC8" s="1">
        <v>0</v>
      </c>
      <c r="AD8" s="1">
        <v>0</v>
      </c>
      <c r="AE8" s="1">
        <v>0</v>
      </c>
      <c r="AF8" s="1">
        <v>3</v>
      </c>
      <c r="AG8" s="1">
        <v>0</v>
      </c>
      <c r="AH8" s="1">
        <v>1</v>
      </c>
      <c r="AI8" s="1">
        <v>0</v>
      </c>
      <c r="AJ8" s="1">
        <v>0</v>
      </c>
      <c r="AK8" s="2">
        <f>SUM(AA8:AJ8)</f>
        <v>6</v>
      </c>
      <c r="AL8" s="1">
        <v>0</v>
      </c>
      <c r="AM8" s="1">
        <v>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2">
        <f>SUM(AL8:AU8)</f>
        <v>1</v>
      </c>
      <c r="AW8" s="2">
        <f>SUM(AV8,AK8,Z8,O8)</f>
        <v>19</v>
      </c>
      <c r="AZ8" s="3"/>
    </row>
    <row r="9" spans="1:52" s="1" customFormat="1" ht="12.75">
      <c r="A9" s="4">
        <v>51</v>
      </c>
      <c r="B9" s="3" t="s">
        <v>37</v>
      </c>
      <c r="C9" s="3" t="s">
        <v>48</v>
      </c>
      <c r="D9" s="6" t="s">
        <v>13</v>
      </c>
      <c r="E9" s="1">
        <v>1</v>
      </c>
      <c r="F9" s="1">
        <v>1</v>
      </c>
      <c r="G9" s="1">
        <v>2</v>
      </c>
      <c r="H9" s="1">
        <v>0</v>
      </c>
      <c r="I9" s="1">
        <v>1</v>
      </c>
      <c r="J9" s="1">
        <v>0</v>
      </c>
      <c r="K9" s="1">
        <v>0</v>
      </c>
      <c r="L9" s="1">
        <v>1</v>
      </c>
      <c r="M9" s="1">
        <v>0</v>
      </c>
      <c r="N9" s="1">
        <v>2</v>
      </c>
      <c r="O9" s="2">
        <f>SUM(E9:N9)</f>
        <v>8</v>
      </c>
      <c r="P9" s="1">
        <v>1</v>
      </c>
      <c r="Q9" s="1">
        <v>1</v>
      </c>
      <c r="R9" s="1">
        <v>2</v>
      </c>
      <c r="S9" s="1">
        <v>0</v>
      </c>
      <c r="T9" s="1">
        <v>1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2">
        <f>SUM(P9:Y9)</f>
        <v>5</v>
      </c>
      <c r="AA9" s="1">
        <v>2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1</v>
      </c>
      <c r="AK9" s="2">
        <f>SUM(AA9:AJ9)</f>
        <v>3</v>
      </c>
      <c r="AL9" s="1">
        <v>1</v>
      </c>
      <c r="AM9" s="1">
        <v>0</v>
      </c>
      <c r="AN9" s="1">
        <v>2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2</v>
      </c>
      <c r="AV9" s="2">
        <f>SUM(AL9:AU9)</f>
        <v>5</v>
      </c>
      <c r="AW9" s="2">
        <f>SUM(AV9,AK9,Z9,O9)</f>
        <v>21</v>
      </c>
      <c r="AY9" s="5"/>
      <c r="AZ9" s="3"/>
    </row>
    <row r="10" spans="1:52" s="1" customFormat="1" ht="12.75">
      <c r="A10" s="4">
        <v>53</v>
      </c>
      <c r="B10" s="3" t="s">
        <v>73</v>
      </c>
      <c r="C10" s="3" t="s">
        <v>15</v>
      </c>
      <c r="D10" s="6" t="s">
        <v>13</v>
      </c>
      <c r="E10" s="1">
        <v>1</v>
      </c>
      <c r="F10" s="1">
        <v>2</v>
      </c>
      <c r="G10" s="1">
        <v>3</v>
      </c>
      <c r="H10" s="1">
        <v>1</v>
      </c>
      <c r="I10" s="1">
        <v>0</v>
      </c>
      <c r="J10" s="1">
        <v>0</v>
      </c>
      <c r="K10" s="1">
        <v>5</v>
      </c>
      <c r="L10" s="1">
        <v>3</v>
      </c>
      <c r="M10" s="1">
        <v>0</v>
      </c>
      <c r="N10" s="1">
        <v>2</v>
      </c>
      <c r="O10" s="2">
        <f>SUM(E10:N10)</f>
        <v>17</v>
      </c>
      <c r="P10" s="1">
        <v>3</v>
      </c>
      <c r="Q10" s="1">
        <v>2</v>
      </c>
      <c r="R10" s="1">
        <v>3</v>
      </c>
      <c r="S10" s="1">
        <v>1</v>
      </c>
      <c r="T10" s="1">
        <v>0</v>
      </c>
      <c r="U10" s="1">
        <v>0</v>
      </c>
      <c r="V10" s="1">
        <v>5</v>
      </c>
      <c r="W10" s="1">
        <v>1</v>
      </c>
      <c r="X10" s="1">
        <v>0</v>
      </c>
      <c r="Y10" s="1">
        <v>3</v>
      </c>
      <c r="Z10" s="2">
        <f>SUM(P10:Y10)</f>
        <v>18</v>
      </c>
      <c r="AA10" s="1">
        <v>3</v>
      </c>
      <c r="AB10" s="1">
        <v>2</v>
      </c>
      <c r="AC10" s="1">
        <v>2</v>
      </c>
      <c r="AD10" s="1">
        <v>2</v>
      </c>
      <c r="AE10" s="1">
        <v>0</v>
      </c>
      <c r="AF10" s="1">
        <v>0</v>
      </c>
      <c r="AG10" s="1">
        <v>0</v>
      </c>
      <c r="AH10" s="1">
        <v>1</v>
      </c>
      <c r="AI10" s="1">
        <v>0</v>
      </c>
      <c r="AJ10" s="1">
        <v>2</v>
      </c>
      <c r="AK10" s="2">
        <f>SUM(AA10:AJ10)</f>
        <v>12</v>
      </c>
      <c r="AL10" s="1">
        <v>2</v>
      </c>
      <c r="AM10" s="1">
        <v>1</v>
      </c>
      <c r="AN10" s="1">
        <v>2</v>
      </c>
      <c r="AO10" s="1">
        <v>2</v>
      </c>
      <c r="AP10" s="1">
        <v>1</v>
      </c>
      <c r="AQ10" s="1">
        <v>0</v>
      </c>
      <c r="AR10" s="1">
        <v>1</v>
      </c>
      <c r="AS10" s="1">
        <v>1</v>
      </c>
      <c r="AT10" s="1">
        <v>0</v>
      </c>
      <c r="AU10" s="1">
        <v>2</v>
      </c>
      <c r="AV10" s="2">
        <f>SUM(AL10:AU10)</f>
        <v>12</v>
      </c>
      <c r="AW10" s="2">
        <f>SUM(AV10,AK10,Z10,O10)</f>
        <v>59</v>
      </c>
      <c r="AZ10" s="3"/>
    </row>
    <row r="11" spans="1:52" s="2" customFormat="1" ht="12.75">
      <c r="A11" s="10"/>
      <c r="B11" s="11"/>
      <c r="C11" s="11"/>
      <c r="D11" s="13"/>
      <c r="AZ11" s="11"/>
    </row>
    <row r="12" spans="1:52" s="1" customFormat="1" ht="12.75">
      <c r="A12" s="4">
        <v>42</v>
      </c>
      <c r="B12" s="3" t="s">
        <v>102</v>
      </c>
      <c r="C12" s="3" t="s">
        <v>44</v>
      </c>
      <c r="D12" s="6" t="s">
        <v>83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>
        <f aca="true" t="shared" si="0" ref="O12:O21">SUM(E12:N12)</f>
        <v>1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</v>
      </c>
      <c r="Y12" s="1">
        <v>0</v>
      </c>
      <c r="Z12" s="2">
        <f aca="true" t="shared" si="1" ref="Z12:Z21">SUM(P12:Y12)</f>
        <v>1</v>
      </c>
      <c r="AA12" s="1">
        <v>0</v>
      </c>
      <c r="AB12" s="1">
        <v>0</v>
      </c>
      <c r="AC12" s="1">
        <v>1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2">
        <f aca="true" t="shared" si="2" ref="AK12:AK21">SUM(AA12:AJ12)</f>
        <v>1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1</v>
      </c>
      <c r="AU12" s="1">
        <v>0</v>
      </c>
      <c r="AV12" s="2">
        <f aca="true" t="shared" si="3" ref="AV12:AV21">SUM(AL12:AU12)</f>
        <v>1</v>
      </c>
      <c r="AW12" s="2">
        <f aca="true" t="shared" si="4" ref="AW12:AW21">SUM(AV12,AK12,Z12,O12)</f>
        <v>4</v>
      </c>
      <c r="AZ12" s="3"/>
    </row>
    <row r="13" spans="1:52" ht="12.75">
      <c r="A13" s="4">
        <v>2</v>
      </c>
      <c r="B13" s="3" t="s">
        <v>82</v>
      </c>
      <c r="C13" s="3" t="s">
        <v>22</v>
      </c>
      <c r="D13" s="6" t="s">
        <v>83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</v>
      </c>
      <c r="K13" s="1">
        <v>0</v>
      </c>
      <c r="L13" s="1">
        <v>0</v>
      </c>
      <c r="M13" s="1">
        <v>0</v>
      </c>
      <c r="N13" s="1">
        <v>0</v>
      </c>
      <c r="O13" s="2">
        <f t="shared" si="0"/>
        <v>5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2">
        <f t="shared" si="1"/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2">
        <f t="shared" si="2"/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2">
        <f t="shared" si="3"/>
        <v>0</v>
      </c>
      <c r="AW13" s="2">
        <f t="shared" si="4"/>
        <v>5</v>
      </c>
      <c r="AX13" s="1"/>
      <c r="AY13" s="1"/>
      <c r="AZ13" s="3"/>
    </row>
    <row r="14" spans="1:52" s="1" customFormat="1" ht="12.75">
      <c r="A14" s="4">
        <v>11</v>
      </c>
      <c r="B14" s="3" t="s">
        <v>53</v>
      </c>
      <c r="C14" s="3" t="s">
        <v>44</v>
      </c>
      <c r="D14" s="6" t="s">
        <v>83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f t="shared" si="0"/>
        <v>0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</v>
      </c>
      <c r="Y14" s="1">
        <v>0</v>
      </c>
      <c r="Z14" s="2">
        <f t="shared" si="1"/>
        <v>2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2">
        <f t="shared" si="2"/>
        <v>0</v>
      </c>
      <c r="AL14" s="1">
        <v>0</v>
      </c>
      <c r="AM14" s="1">
        <v>0</v>
      </c>
      <c r="AN14" s="1">
        <v>2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2">
        <f t="shared" si="3"/>
        <v>2</v>
      </c>
      <c r="AW14" s="2">
        <f t="shared" si="4"/>
        <v>4</v>
      </c>
      <c r="AY14" s="5"/>
      <c r="AZ14" s="3"/>
    </row>
    <row r="15" spans="1:52" ht="12.75">
      <c r="A15" s="4">
        <v>8</v>
      </c>
      <c r="B15" s="3" t="s">
        <v>89</v>
      </c>
      <c r="C15" s="3" t="s">
        <v>12</v>
      </c>
      <c r="D15" s="6" t="s">
        <v>83</v>
      </c>
      <c r="E15" s="1">
        <v>0</v>
      </c>
      <c r="F15" s="1">
        <v>0</v>
      </c>
      <c r="G15" s="1">
        <v>5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1</v>
      </c>
      <c r="O15" s="2">
        <f t="shared" si="0"/>
        <v>7</v>
      </c>
      <c r="P15" s="1">
        <v>0</v>
      </c>
      <c r="Q15" s="1">
        <v>0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2</v>
      </c>
      <c r="Y15" s="1">
        <v>0</v>
      </c>
      <c r="Z15" s="2">
        <f t="shared" si="1"/>
        <v>3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1</v>
      </c>
      <c r="AG15" s="1">
        <v>1</v>
      </c>
      <c r="AH15" s="1">
        <v>0</v>
      </c>
      <c r="AI15" s="1">
        <v>0</v>
      </c>
      <c r="AJ15" s="1">
        <v>1</v>
      </c>
      <c r="AK15" s="2">
        <f t="shared" si="2"/>
        <v>3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2">
        <f t="shared" si="3"/>
        <v>0</v>
      </c>
      <c r="AW15" s="2">
        <f t="shared" si="4"/>
        <v>13</v>
      </c>
      <c r="AX15" s="1"/>
      <c r="AY15" s="1"/>
      <c r="AZ15" s="3"/>
    </row>
    <row r="16" spans="1:52" s="1" customFormat="1" ht="12.75">
      <c r="A16" s="4">
        <v>32</v>
      </c>
      <c r="B16" s="3" t="s">
        <v>64</v>
      </c>
      <c r="C16" s="3" t="s">
        <v>15</v>
      </c>
      <c r="D16" s="6" t="s">
        <v>83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2">
        <f t="shared" si="0"/>
        <v>2</v>
      </c>
      <c r="P16" s="1">
        <v>0</v>
      </c>
      <c r="Q16" s="1">
        <v>0</v>
      </c>
      <c r="R16" s="1">
        <v>5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2">
        <f t="shared" si="1"/>
        <v>5</v>
      </c>
      <c r="AA16" s="1">
        <v>0</v>
      </c>
      <c r="AB16" s="1">
        <v>0</v>
      </c>
      <c r="AC16" s="1">
        <v>5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2">
        <f t="shared" si="2"/>
        <v>5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21">
        <v>5</v>
      </c>
      <c r="AS16" s="1">
        <v>0</v>
      </c>
      <c r="AT16" s="1">
        <v>1</v>
      </c>
      <c r="AU16" s="1">
        <v>0</v>
      </c>
      <c r="AV16" s="2">
        <f t="shared" si="3"/>
        <v>6</v>
      </c>
      <c r="AW16" s="2">
        <f t="shared" si="4"/>
        <v>18</v>
      </c>
      <c r="AZ16" s="3"/>
    </row>
    <row r="17" spans="1:52" ht="12.75">
      <c r="A17" s="4">
        <v>41</v>
      </c>
      <c r="B17" s="3" t="s">
        <v>75</v>
      </c>
      <c r="C17" s="3" t="s">
        <v>44</v>
      </c>
      <c r="D17" s="6" t="s">
        <v>83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2</v>
      </c>
      <c r="K17" s="1">
        <v>0</v>
      </c>
      <c r="L17" s="1">
        <v>0</v>
      </c>
      <c r="M17" s="1">
        <v>0</v>
      </c>
      <c r="N17" s="1">
        <v>0</v>
      </c>
      <c r="O17" s="2">
        <f t="shared" si="0"/>
        <v>3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0</v>
      </c>
      <c r="W17" s="1">
        <v>0</v>
      </c>
      <c r="X17" s="1">
        <v>0</v>
      </c>
      <c r="Y17" s="1">
        <v>0</v>
      </c>
      <c r="Z17" s="2">
        <f t="shared" si="1"/>
        <v>1</v>
      </c>
      <c r="AA17" s="1">
        <v>2</v>
      </c>
      <c r="AB17" s="1">
        <v>3</v>
      </c>
      <c r="AC17" s="1">
        <v>2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2">
        <f t="shared" si="2"/>
        <v>7</v>
      </c>
      <c r="AL17" s="1">
        <v>0</v>
      </c>
      <c r="AM17" s="1">
        <v>0</v>
      </c>
      <c r="AN17" s="1">
        <v>3</v>
      </c>
      <c r="AO17" s="1">
        <v>0</v>
      </c>
      <c r="AP17" s="1">
        <v>0</v>
      </c>
      <c r="AQ17" s="1">
        <v>5</v>
      </c>
      <c r="AR17" s="1">
        <v>0</v>
      </c>
      <c r="AS17" s="1">
        <v>0</v>
      </c>
      <c r="AT17" s="1">
        <v>0</v>
      </c>
      <c r="AU17" s="1">
        <v>1</v>
      </c>
      <c r="AV17" s="2">
        <f t="shared" si="3"/>
        <v>9</v>
      </c>
      <c r="AW17" s="2">
        <f t="shared" si="4"/>
        <v>20</v>
      </c>
      <c r="AX17" s="1"/>
      <c r="AY17" s="1"/>
      <c r="AZ17" s="3"/>
    </row>
    <row r="18" spans="1:52" s="1" customFormat="1" ht="12.75">
      <c r="A18" s="4">
        <v>9</v>
      </c>
      <c r="B18" s="3" t="s">
        <v>90</v>
      </c>
      <c r="C18" s="3" t="s">
        <v>44</v>
      </c>
      <c r="D18" s="6" t="s">
        <v>83</v>
      </c>
      <c r="E18" s="1">
        <v>2</v>
      </c>
      <c r="F18" s="1">
        <v>0</v>
      </c>
      <c r="G18" s="1">
        <v>2</v>
      </c>
      <c r="H18" s="1">
        <v>5</v>
      </c>
      <c r="I18" s="1">
        <v>0</v>
      </c>
      <c r="J18" s="1">
        <v>1</v>
      </c>
      <c r="K18" s="1">
        <v>0</v>
      </c>
      <c r="L18" s="1">
        <v>0</v>
      </c>
      <c r="M18" s="1">
        <v>2</v>
      </c>
      <c r="N18" s="1">
        <v>0</v>
      </c>
      <c r="O18" s="2">
        <f t="shared" si="0"/>
        <v>12</v>
      </c>
      <c r="P18" s="1">
        <v>0</v>
      </c>
      <c r="Q18" s="1">
        <v>0</v>
      </c>
      <c r="R18" s="1">
        <v>3</v>
      </c>
      <c r="S18" s="1">
        <v>1</v>
      </c>
      <c r="T18" s="1">
        <v>0</v>
      </c>
      <c r="U18" s="1">
        <v>1</v>
      </c>
      <c r="V18" s="1">
        <v>0</v>
      </c>
      <c r="W18" s="1">
        <v>0</v>
      </c>
      <c r="X18" s="1">
        <v>1</v>
      </c>
      <c r="Y18" s="1">
        <v>3</v>
      </c>
      <c r="Z18" s="2">
        <f t="shared" si="1"/>
        <v>9</v>
      </c>
      <c r="AA18" s="1">
        <v>1</v>
      </c>
      <c r="AB18" s="1">
        <v>0</v>
      </c>
      <c r="AC18" s="1">
        <v>2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1</v>
      </c>
      <c r="AJ18" s="1">
        <v>1</v>
      </c>
      <c r="AK18" s="2">
        <f t="shared" si="2"/>
        <v>5</v>
      </c>
      <c r="AL18" s="1">
        <v>0</v>
      </c>
      <c r="AM18" s="1">
        <v>0</v>
      </c>
      <c r="AN18" s="1">
        <v>2</v>
      </c>
      <c r="AO18" s="1">
        <v>0</v>
      </c>
      <c r="AP18" s="1">
        <v>0</v>
      </c>
      <c r="AQ18" s="1">
        <v>1</v>
      </c>
      <c r="AR18" s="1">
        <v>1</v>
      </c>
      <c r="AS18" s="1">
        <v>1</v>
      </c>
      <c r="AT18" s="1">
        <v>2</v>
      </c>
      <c r="AU18" s="1">
        <v>3</v>
      </c>
      <c r="AV18" s="2">
        <f t="shared" si="3"/>
        <v>10</v>
      </c>
      <c r="AW18" s="2">
        <f t="shared" si="4"/>
        <v>36</v>
      </c>
      <c r="AZ18" s="3"/>
    </row>
    <row r="19" spans="1:52" ht="12.75">
      <c r="A19" s="4">
        <v>7</v>
      </c>
      <c r="B19" s="3" t="s">
        <v>88</v>
      </c>
      <c r="C19" s="3" t="s">
        <v>21</v>
      </c>
      <c r="D19" s="6" t="s">
        <v>83</v>
      </c>
      <c r="E19" s="1">
        <v>2</v>
      </c>
      <c r="F19" s="1">
        <v>0</v>
      </c>
      <c r="G19" s="1">
        <v>3</v>
      </c>
      <c r="H19" s="1">
        <v>0</v>
      </c>
      <c r="I19" s="1">
        <v>0</v>
      </c>
      <c r="J19" s="1">
        <v>1</v>
      </c>
      <c r="K19" s="1">
        <v>1</v>
      </c>
      <c r="L19" s="1">
        <v>1</v>
      </c>
      <c r="M19" s="1">
        <v>5</v>
      </c>
      <c r="N19" s="1">
        <v>2</v>
      </c>
      <c r="O19" s="2">
        <f t="shared" si="0"/>
        <v>15</v>
      </c>
      <c r="P19" s="1">
        <v>3</v>
      </c>
      <c r="Q19" s="1">
        <v>0</v>
      </c>
      <c r="R19" s="1">
        <v>2</v>
      </c>
      <c r="S19" s="1">
        <v>0</v>
      </c>
      <c r="T19" s="1">
        <v>0</v>
      </c>
      <c r="U19" s="1">
        <v>2</v>
      </c>
      <c r="V19" s="1">
        <v>0</v>
      </c>
      <c r="W19" s="1">
        <v>0</v>
      </c>
      <c r="X19" s="1">
        <v>2</v>
      </c>
      <c r="Y19" s="1">
        <v>3</v>
      </c>
      <c r="Z19" s="2">
        <f t="shared" si="1"/>
        <v>12</v>
      </c>
      <c r="AA19" s="1">
        <v>0</v>
      </c>
      <c r="AB19" s="1">
        <v>0</v>
      </c>
      <c r="AC19" s="1">
        <v>5</v>
      </c>
      <c r="AD19" s="1">
        <v>0</v>
      </c>
      <c r="AE19" s="1">
        <v>0</v>
      </c>
      <c r="AF19" s="1">
        <v>1</v>
      </c>
      <c r="AG19" s="1">
        <v>0</v>
      </c>
      <c r="AH19" s="1">
        <v>1</v>
      </c>
      <c r="AI19" s="1">
        <v>3</v>
      </c>
      <c r="AJ19" s="1">
        <v>2</v>
      </c>
      <c r="AK19" s="2">
        <f t="shared" si="2"/>
        <v>12</v>
      </c>
      <c r="AL19" s="1">
        <v>1</v>
      </c>
      <c r="AM19" s="1">
        <v>0</v>
      </c>
      <c r="AN19" s="1">
        <v>2</v>
      </c>
      <c r="AO19" s="1">
        <v>0</v>
      </c>
      <c r="AP19" s="1">
        <v>0</v>
      </c>
      <c r="AQ19" s="1">
        <v>1</v>
      </c>
      <c r="AR19" s="1">
        <v>0</v>
      </c>
      <c r="AS19" s="1">
        <v>0</v>
      </c>
      <c r="AT19" s="1">
        <v>1</v>
      </c>
      <c r="AU19" s="1">
        <v>0</v>
      </c>
      <c r="AV19" s="2">
        <f t="shared" si="3"/>
        <v>5</v>
      </c>
      <c r="AW19" s="2">
        <f t="shared" si="4"/>
        <v>44</v>
      </c>
      <c r="AX19" s="1"/>
      <c r="AY19" s="1"/>
      <c r="AZ19" s="3"/>
    </row>
    <row r="20" spans="1:52" ht="12.75">
      <c r="A20" s="4">
        <v>30</v>
      </c>
      <c r="B20" s="3" t="s">
        <v>23</v>
      </c>
      <c r="C20" s="3" t="s">
        <v>21</v>
      </c>
      <c r="D20" s="6" t="s">
        <v>83</v>
      </c>
      <c r="E20" s="1">
        <v>0</v>
      </c>
      <c r="F20" s="1">
        <v>0</v>
      </c>
      <c r="G20" s="1">
        <v>3</v>
      </c>
      <c r="H20" s="1">
        <v>5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5</v>
      </c>
      <c r="O20" s="2">
        <f t="shared" si="0"/>
        <v>14</v>
      </c>
      <c r="P20" s="1">
        <v>0</v>
      </c>
      <c r="Q20" s="1">
        <v>0</v>
      </c>
      <c r="R20" s="1">
        <v>5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5</v>
      </c>
      <c r="Y20" s="1">
        <v>0</v>
      </c>
      <c r="Z20" s="2">
        <f t="shared" si="1"/>
        <v>10</v>
      </c>
      <c r="AA20" s="1">
        <v>1</v>
      </c>
      <c r="AB20" s="1">
        <v>0</v>
      </c>
      <c r="AC20" s="1">
        <v>2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5</v>
      </c>
      <c r="AJ20" s="1">
        <v>0</v>
      </c>
      <c r="AK20" s="2">
        <f t="shared" si="2"/>
        <v>8</v>
      </c>
      <c r="AL20" s="1">
        <v>5</v>
      </c>
      <c r="AM20" s="1">
        <v>1</v>
      </c>
      <c r="AN20" s="1">
        <v>3</v>
      </c>
      <c r="AO20" s="1">
        <v>0</v>
      </c>
      <c r="AP20" s="1">
        <v>0</v>
      </c>
      <c r="AQ20" s="1">
        <v>5</v>
      </c>
      <c r="AR20" s="1">
        <v>0</v>
      </c>
      <c r="AS20" s="1">
        <v>0</v>
      </c>
      <c r="AT20" s="1">
        <v>1</v>
      </c>
      <c r="AU20" s="1">
        <v>0</v>
      </c>
      <c r="AV20" s="2">
        <f t="shared" si="3"/>
        <v>15</v>
      </c>
      <c r="AW20" s="2">
        <f t="shared" si="4"/>
        <v>47</v>
      </c>
      <c r="AX20" s="1"/>
      <c r="AY20" s="1"/>
      <c r="AZ20" s="3"/>
    </row>
    <row r="21" spans="1:52" s="1" customFormat="1" ht="12.75">
      <c r="A21" s="4">
        <v>48</v>
      </c>
      <c r="B21" s="3" t="s">
        <v>104</v>
      </c>
      <c r="C21" s="3" t="s">
        <v>15</v>
      </c>
      <c r="D21" s="6" t="s">
        <v>83</v>
      </c>
      <c r="E21" s="1">
        <v>5</v>
      </c>
      <c r="F21" s="1">
        <v>5</v>
      </c>
      <c r="G21" s="1">
        <v>3</v>
      </c>
      <c r="H21" s="1">
        <v>3</v>
      </c>
      <c r="I21" s="1">
        <v>2</v>
      </c>
      <c r="J21" s="1">
        <v>2</v>
      </c>
      <c r="K21" s="1">
        <v>2</v>
      </c>
      <c r="L21" s="1">
        <v>0</v>
      </c>
      <c r="M21" s="1">
        <v>3</v>
      </c>
      <c r="N21" s="1">
        <v>3</v>
      </c>
      <c r="O21" s="2">
        <f t="shared" si="0"/>
        <v>28</v>
      </c>
      <c r="P21" s="1">
        <v>1</v>
      </c>
      <c r="Q21" s="1">
        <v>1</v>
      </c>
      <c r="R21" s="1">
        <v>3</v>
      </c>
      <c r="S21" s="1">
        <v>2</v>
      </c>
      <c r="T21" s="1">
        <v>0</v>
      </c>
      <c r="U21" s="1">
        <v>3</v>
      </c>
      <c r="V21" s="1">
        <v>0</v>
      </c>
      <c r="W21" s="1">
        <v>5</v>
      </c>
      <c r="X21" s="1">
        <v>5</v>
      </c>
      <c r="Y21" s="1">
        <v>2</v>
      </c>
      <c r="Z21" s="2">
        <f t="shared" si="1"/>
        <v>22</v>
      </c>
      <c r="AA21" s="1">
        <v>3</v>
      </c>
      <c r="AB21" s="1">
        <v>0</v>
      </c>
      <c r="AC21" s="1">
        <v>1</v>
      </c>
      <c r="AD21" s="1">
        <v>1</v>
      </c>
      <c r="AE21" s="1">
        <v>0</v>
      </c>
      <c r="AF21" s="1">
        <v>1</v>
      </c>
      <c r="AG21" s="1">
        <v>0</v>
      </c>
      <c r="AH21" s="21">
        <v>5</v>
      </c>
      <c r="AI21" s="1">
        <v>2</v>
      </c>
      <c r="AJ21" s="1">
        <v>0</v>
      </c>
      <c r="AK21" s="2">
        <f t="shared" si="2"/>
        <v>13</v>
      </c>
      <c r="AL21" s="1">
        <v>2</v>
      </c>
      <c r="AM21" s="1">
        <v>0</v>
      </c>
      <c r="AN21" s="1">
        <v>3</v>
      </c>
      <c r="AO21" s="1">
        <v>2</v>
      </c>
      <c r="AP21" s="1">
        <v>0</v>
      </c>
      <c r="AQ21" s="1">
        <v>0</v>
      </c>
      <c r="AR21" s="1">
        <v>0</v>
      </c>
      <c r="AS21" s="21">
        <v>5</v>
      </c>
      <c r="AT21" s="1">
        <v>1</v>
      </c>
      <c r="AU21" s="1">
        <v>3</v>
      </c>
      <c r="AV21" s="2">
        <f t="shared" si="3"/>
        <v>16</v>
      </c>
      <c r="AW21" s="2">
        <f t="shared" si="4"/>
        <v>79</v>
      </c>
      <c r="AY21" s="5"/>
      <c r="AZ21" s="3"/>
    </row>
    <row r="22" spans="1:52" s="2" customFormat="1" ht="12.75">
      <c r="A22" s="10"/>
      <c r="B22" s="11"/>
      <c r="C22" s="11"/>
      <c r="D22" s="13"/>
      <c r="AZ22" s="11"/>
    </row>
    <row r="23" spans="1:52" s="1" customFormat="1" ht="12.75">
      <c r="A23" s="4">
        <v>66</v>
      </c>
      <c r="B23" s="3" t="s">
        <v>38</v>
      </c>
      <c r="C23" s="3" t="s">
        <v>44</v>
      </c>
      <c r="D23" s="6" t="s">
        <v>29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5</v>
      </c>
      <c r="N23" s="1">
        <v>1</v>
      </c>
      <c r="O23" s="2">
        <f>SUM(E23:N23)</f>
        <v>6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2">
        <f>SUM(P23:Y23)</f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2">
        <f>SUM(AA23:AJ23)</f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2">
        <f>SUM(AL23:AU23)</f>
        <v>0</v>
      </c>
      <c r="AW23" s="2">
        <f>SUM(AV23,AK23,Z23,O23)</f>
        <v>6</v>
      </c>
      <c r="AY23" s="6"/>
      <c r="AZ23" s="3"/>
    </row>
    <row r="24" spans="1:52" s="1" customFormat="1" ht="12.75">
      <c r="A24" s="4">
        <v>26</v>
      </c>
      <c r="B24" s="3" t="s">
        <v>71</v>
      </c>
      <c r="C24" s="3" t="s">
        <v>12</v>
      </c>
      <c r="D24" s="6" t="s">
        <v>29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2">
        <f>SUM(E24:N24)</f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5</v>
      </c>
      <c r="X24" s="1">
        <v>0</v>
      </c>
      <c r="Y24" s="1">
        <v>0</v>
      </c>
      <c r="Z24" s="2">
        <f>SUM(P24:Y24)</f>
        <v>5</v>
      </c>
      <c r="AA24" s="1">
        <v>0</v>
      </c>
      <c r="AB24" s="1">
        <v>2</v>
      </c>
      <c r="AC24" s="1">
        <v>0</v>
      </c>
      <c r="AD24" s="1">
        <v>0</v>
      </c>
      <c r="AE24" s="1">
        <v>1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2">
        <f>SUM(AA24:AJ24)</f>
        <v>3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2">
        <f>SUM(AL24:AU24)</f>
        <v>0</v>
      </c>
      <c r="AW24" s="2">
        <f>SUM(AV24,AK24,Z24,O24)</f>
        <v>8</v>
      </c>
      <c r="AZ24" s="3"/>
    </row>
    <row r="25" spans="1:52" s="2" customFormat="1" ht="12.75">
      <c r="A25" s="10"/>
      <c r="B25" s="11"/>
      <c r="C25" s="11"/>
      <c r="D25" s="13"/>
      <c r="AZ25" s="11"/>
    </row>
    <row r="26" spans="1:52" s="1" customFormat="1" ht="12.75">
      <c r="A26" s="4">
        <v>21</v>
      </c>
      <c r="B26" s="3" t="s">
        <v>45</v>
      </c>
      <c r="C26" s="3" t="s">
        <v>35</v>
      </c>
      <c r="D26" s="6" t="s">
        <v>46</v>
      </c>
      <c r="E26" s="1">
        <v>0</v>
      </c>
      <c r="F26" s="1">
        <v>1</v>
      </c>
      <c r="G26" s="1">
        <v>0</v>
      </c>
      <c r="H26" s="1">
        <v>1</v>
      </c>
      <c r="I26" s="1">
        <v>3</v>
      </c>
      <c r="J26" s="1">
        <v>2</v>
      </c>
      <c r="K26" s="1">
        <v>0</v>
      </c>
      <c r="L26" s="1">
        <v>0</v>
      </c>
      <c r="M26" s="1">
        <v>5</v>
      </c>
      <c r="N26" s="1">
        <v>1</v>
      </c>
      <c r="O26" s="2">
        <f>SUM(E26:N26)</f>
        <v>13</v>
      </c>
      <c r="P26" s="1">
        <v>0</v>
      </c>
      <c r="Q26" s="1">
        <v>1</v>
      </c>
      <c r="R26" s="1">
        <v>1</v>
      </c>
      <c r="S26" s="1">
        <v>1</v>
      </c>
      <c r="T26" s="1">
        <v>2</v>
      </c>
      <c r="U26" s="1">
        <v>0</v>
      </c>
      <c r="V26" s="1">
        <v>0</v>
      </c>
      <c r="W26" s="1">
        <v>0</v>
      </c>
      <c r="X26" s="1">
        <v>1</v>
      </c>
      <c r="Y26" s="1">
        <v>0</v>
      </c>
      <c r="Z26" s="2">
        <f>SUM(P26:Y26)</f>
        <v>6</v>
      </c>
      <c r="AA26" s="1">
        <v>0</v>
      </c>
      <c r="AB26" s="1">
        <v>0</v>
      </c>
      <c r="AC26" s="1">
        <v>0</v>
      </c>
      <c r="AD26" s="1">
        <v>1</v>
      </c>
      <c r="AE26" s="1">
        <v>3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2">
        <f>SUM(AA26:AJ26)</f>
        <v>4</v>
      </c>
      <c r="AL26" s="1">
        <v>0</v>
      </c>
      <c r="AM26" s="1">
        <v>0</v>
      </c>
      <c r="AN26" s="1">
        <v>0</v>
      </c>
      <c r="AO26" s="1">
        <v>0</v>
      </c>
      <c r="AP26" s="1">
        <v>1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2">
        <f>SUM(AL26:AU26)</f>
        <v>1</v>
      </c>
      <c r="AW26" s="2">
        <f>SUM(AV26,AK26,Z26,O26)</f>
        <v>24</v>
      </c>
      <c r="AZ26" s="3"/>
    </row>
    <row r="27" spans="1:52" s="2" customFormat="1" ht="12.75">
      <c r="A27" s="10"/>
      <c r="B27" s="11"/>
      <c r="C27" s="11"/>
      <c r="D27" s="13"/>
      <c r="AZ27" s="11"/>
    </row>
    <row r="28" spans="1:52" s="1" customFormat="1" ht="12.75">
      <c r="A28" s="4">
        <v>23</v>
      </c>
      <c r="B28" s="3" t="s">
        <v>97</v>
      </c>
      <c r="C28" s="3" t="s">
        <v>22</v>
      </c>
      <c r="D28" s="6" t="s">
        <v>85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f aca="true" t="shared" si="5" ref="O28:O39">SUM(E28:N28)</f>
        <v>1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2">
        <f aca="true" t="shared" si="6" ref="Z28:Z39">SUM(P28:Y28)</f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2">
        <f aca="true" t="shared" si="7" ref="AK28:AK39">SUM(AA28:AJ28)</f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2">
        <f aca="true" t="shared" si="8" ref="AV28:AV39">SUM(AL28:AU28)</f>
        <v>0</v>
      </c>
      <c r="AW28" s="2">
        <f aca="true" t="shared" si="9" ref="AW28:AW39">SUM(AV28,AK28,Z28,O28)</f>
        <v>1</v>
      </c>
      <c r="AY28" s="5"/>
      <c r="AZ28" s="3"/>
    </row>
    <row r="29" spans="1:52" s="1" customFormat="1" ht="12.75">
      <c r="A29" s="4">
        <v>65</v>
      </c>
      <c r="B29" s="3" t="s">
        <v>43</v>
      </c>
      <c r="C29" s="3" t="s">
        <v>44</v>
      </c>
      <c r="D29" s="6" t="s">
        <v>85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">
        <f t="shared" si="5"/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2">
        <f t="shared" si="6"/>
        <v>0</v>
      </c>
      <c r="AA29" s="1">
        <v>0</v>
      </c>
      <c r="AB29" s="1">
        <v>0</v>
      </c>
      <c r="AC29" s="1">
        <v>1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1</v>
      </c>
      <c r="AK29" s="2">
        <f t="shared" si="7"/>
        <v>2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2">
        <f t="shared" si="8"/>
        <v>0</v>
      </c>
      <c r="AW29" s="2">
        <f t="shared" si="9"/>
        <v>2</v>
      </c>
      <c r="AY29" s="5"/>
      <c r="AZ29" s="3"/>
    </row>
    <row r="30" spans="1:52" ht="12.75">
      <c r="A30" s="4">
        <v>28</v>
      </c>
      <c r="B30" s="3" t="s">
        <v>20</v>
      </c>
      <c r="C30" s="3" t="s">
        <v>21</v>
      </c>
      <c r="D30" s="6" t="s">
        <v>99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">
        <f t="shared" si="5"/>
        <v>0</v>
      </c>
      <c r="P30" s="1">
        <v>0</v>
      </c>
      <c r="Q30" s="1">
        <v>0</v>
      </c>
      <c r="R30" s="1">
        <v>1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2">
        <f t="shared" si="6"/>
        <v>1</v>
      </c>
      <c r="AA30" s="1">
        <v>0</v>
      </c>
      <c r="AB30" s="1">
        <v>0</v>
      </c>
      <c r="AC30" s="1">
        <v>1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2">
        <f t="shared" si="7"/>
        <v>1</v>
      </c>
      <c r="AL30" s="1">
        <v>0</v>
      </c>
      <c r="AM30" s="1">
        <v>0</v>
      </c>
      <c r="AN30" s="1">
        <v>2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2">
        <f t="shared" si="8"/>
        <v>2</v>
      </c>
      <c r="AW30" s="2">
        <f t="shared" si="9"/>
        <v>4</v>
      </c>
      <c r="AX30" s="1"/>
      <c r="AY30" s="1"/>
      <c r="AZ30" s="3"/>
    </row>
    <row r="31" spans="1:52" ht="12.75">
      <c r="A31" s="4">
        <v>17</v>
      </c>
      <c r="B31" s="3" t="s">
        <v>40</v>
      </c>
      <c r="C31" s="3" t="s">
        <v>15</v>
      </c>
      <c r="D31" s="6" t="s">
        <v>85</v>
      </c>
      <c r="E31" s="1">
        <v>1</v>
      </c>
      <c r="F31" s="1">
        <v>2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">
        <f t="shared" si="5"/>
        <v>3</v>
      </c>
      <c r="P31" s="1">
        <v>0</v>
      </c>
      <c r="Q31" s="1">
        <v>0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1</v>
      </c>
      <c r="Z31" s="2">
        <f t="shared" si="6"/>
        <v>2</v>
      </c>
      <c r="AA31" s="1">
        <v>0</v>
      </c>
      <c r="AB31" s="1">
        <v>0</v>
      </c>
      <c r="AC31" s="1">
        <v>1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2">
        <f t="shared" si="7"/>
        <v>1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2">
        <f t="shared" si="8"/>
        <v>0</v>
      </c>
      <c r="AW31" s="2">
        <f t="shared" si="9"/>
        <v>6</v>
      </c>
      <c r="AX31" s="1"/>
      <c r="AY31" s="1"/>
      <c r="AZ31" s="3"/>
    </row>
    <row r="32" spans="1:52" ht="12.75">
      <c r="A32" s="4">
        <v>24</v>
      </c>
      <c r="B32" s="3" t="s">
        <v>98</v>
      </c>
      <c r="C32" s="3" t="s">
        <v>28</v>
      </c>
      <c r="D32" s="6" t="s">
        <v>99</v>
      </c>
      <c r="E32" s="1">
        <v>0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5</v>
      </c>
      <c r="N32" s="1">
        <v>0</v>
      </c>
      <c r="O32" s="2">
        <f t="shared" si="5"/>
        <v>6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1</v>
      </c>
      <c r="Y32" s="1">
        <v>0</v>
      </c>
      <c r="Z32" s="2">
        <f t="shared" si="6"/>
        <v>1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2">
        <f t="shared" si="7"/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2">
        <f t="shared" si="8"/>
        <v>0</v>
      </c>
      <c r="AW32" s="2">
        <f t="shared" si="9"/>
        <v>7</v>
      </c>
      <c r="AX32" s="1"/>
      <c r="AY32" s="5"/>
      <c r="AZ32" s="3"/>
    </row>
    <row r="33" spans="1:52" s="1" customFormat="1" ht="12.75">
      <c r="A33" s="4">
        <v>18</v>
      </c>
      <c r="B33" s="3" t="s">
        <v>95</v>
      </c>
      <c r="C33" s="3" t="s">
        <v>44</v>
      </c>
      <c r="D33" s="6" t="s">
        <v>85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5</v>
      </c>
      <c r="N33" s="1">
        <v>0</v>
      </c>
      <c r="O33" s="2">
        <f t="shared" si="5"/>
        <v>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2">
        <f t="shared" si="6"/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2</v>
      </c>
      <c r="AJ33" s="1">
        <v>0</v>
      </c>
      <c r="AK33" s="2">
        <f t="shared" si="7"/>
        <v>2</v>
      </c>
      <c r="AL33" s="1">
        <v>0</v>
      </c>
      <c r="AM33" s="1">
        <v>0</v>
      </c>
      <c r="AN33" s="1">
        <v>1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2">
        <f t="shared" si="8"/>
        <v>1</v>
      </c>
      <c r="AW33" s="2">
        <f t="shared" si="9"/>
        <v>8</v>
      </c>
      <c r="AZ33" s="3"/>
    </row>
    <row r="34" spans="1:52" s="1" customFormat="1" ht="12.75">
      <c r="A34" s="4">
        <v>67</v>
      </c>
      <c r="B34" s="3" t="s">
        <v>114</v>
      </c>
      <c r="C34" s="3" t="s">
        <v>44</v>
      </c>
      <c r="D34" s="6" t="s">
        <v>85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  <c r="O34" s="2">
        <f t="shared" si="5"/>
        <v>2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1</v>
      </c>
      <c r="Z34" s="2">
        <f t="shared" si="6"/>
        <v>1</v>
      </c>
      <c r="AA34" s="1">
        <v>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3</v>
      </c>
      <c r="AJ34" s="1">
        <v>5</v>
      </c>
      <c r="AK34" s="2">
        <f t="shared" si="7"/>
        <v>9</v>
      </c>
      <c r="AL34" s="1">
        <v>0</v>
      </c>
      <c r="AM34" s="1">
        <v>0</v>
      </c>
      <c r="AN34" s="1">
        <v>1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2">
        <f t="shared" si="8"/>
        <v>1</v>
      </c>
      <c r="AW34" s="2">
        <f t="shared" si="9"/>
        <v>13</v>
      </c>
      <c r="AZ34" s="3"/>
    </row>
    <row r="35" spans="1:52" ht="12.75">
      <c r="A35" s="4">
        <v>45</v>
      </c>
      <c r="B35" s="3" t="s">
        <v>61</v>
      </c>
      <c r="C35" s="3" t="s">
        <v>21</v>
      </c>
      <c r="D35" s="6" t="s">
        <v>85</v>
      </c>
      <c r="E35" s="1">
        <v>1</v>
      </c>
      <c r="F35" s="1">
        <v>0</v>
      </c>
      <c r="G35" s="1">
        <v>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">
        <f t="shared" si="5"/>
        <v>4</v>
      </c>
      <c r="P35" s="1">
        <v>0</v>
      </c>
      <c r="Q35" s="1">
        <v>0</v>
      </c>
      <c r="R35" s="1">
        <v>1</v>
      </c>
      <c r="S35" s="1">
        <v>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2">
        <f t="shared" si="6"/>
        <v>2</v>
      </c>
      <c r="AA35" s="1">
        <v>3</v>
      </c>
      <c r="AB35" s="1">
        <v>0</v>
      </c>
      <c r="AC35" s="1">
        <v>0</v>
      </c>
      <c r="AD35" s="1">
        <v>1</v>
      </c>
      <c r="AE35" s="1">
        <v>0</v>
      </c>
      <c r="AF35" s="1">
        <v>1</v>
      </c>
      <c r="AG35" s="1">
        <v>0</v>
      </c>
      <c r="AH35" s="1">
        <v>0</v>
      </c>
      <c r="AI35" s="1">
        <v>0</v>
      </c>
      <c r="AJ35" s="1">
        <v>0</v>
      </c>
      <c r="AK35" s="2">
        <f t="shared" si="7"/>
        <v>5</v>
      </c>
      <c r="AL35" s="1">
        <v>0</v>
      </c>
      <c r="AM35" s="1">
        <v>0</v>
      </c>
      <c r="AN35" s="1">
        <v>1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2</v>
      </c>
      <c r="AU35" s="1">
        <v>0</v>
      </c>
      <c r="AV35" s="2">
        <f t="shared" si="8"/>
        <v>3</v>
      </c>
      <c r="AW35" s="2">
        <f t="shared" si="9"/>
        <v>14</v>
      </c>
      <c r="AX35" s="1"/>
      <c r="AY35" s="1"/>
      <c r="AZ35" s="3"/>
    </row>
    <row r="36" spans="1:52" ht="12.75">
      <c r="A36" s="4">
        <v>59</v>
      </c>
      <c r="B36" s="3" t="s">
        <v>57</v>
      </c>
      <c r="C36" s="3" t="s">
        <v>44</v>
      </c>
      <c r="D36" s="6" t="s">
        <v>85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">
        <f t="shared" si="5"/>
        <v>0</v>
      </c>
      <c r="P36" s="1">
        <v>1</v>
      </c>
      <c r="Q36" s="1">
        <v>0</v>
      </c>
      <c r="R36" s="1">
        <v>3</v>
      </c>
      <c r="S36" s="1">
        <v>0</v>
      </c>
      <c r="T36" s="1">
        <v>0</v>
      </c>
      <c r="U36" s="1">
        <v>5</v>
      </c>
      <c r="V36" s="1">
        <v>0</v>
      </c>
      <c r="W36" s="1">
        <v>3</v>
      </c>
      <c r="X36" s="1">
        <v>5</v>
      </c>
      <c r="Y36" s="1">
        <v>0</v>
      </c>
      <c r="Z36" s="2">
        <f t="shared" si="6"/>
        <v>17</v>
      </c>
      <c r="AA36" s="1">
        <v>3</v>
      </c>
      <c r="AB36" s="1">
        <v>0</v>
      </c>
      <c r="AC36" s="1">
        <v>2</v>
      </c>
      <c r="AD36" s="1">
        <v>0</v>
      </c>
      <c r="AE36" s="1">
        <v>0</v>
      </c>
      <c r="AF36" s="1">
        <v>2</v>
      </c>
      <c r="AG36" s="1">
        <v>1</v>
      </c>
      <c r="AH36" s="1">
        <v>0</v>
      </c>
      <c r="AI36" s="1">
        <v>0</v>
      </c>
      <c r="AJ36" s="1">
        <v>0</v>
      </c>
      <c r="AK36" s="2">
        <f t="shared" si="7"/>
        <v>8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2">
        <f t="shared" si="8"/>
        <v>0</v>
      </c>
      <c r="AW36" s="2">
        <f t="shared" si="9"/>
        <v>25</v>
      </c>
      <c r="AX36" s="1"/>
      <c r="AY36" s="5"/>
      <c r="AZ36" s="3"/>
    </row>
    <row r="37" spans="1:52" s="1" customFormat="1" ht="12.75">
      <c r="A37" s="4">
        <v>3</v>
      </c>
      <c r="B37" s="3" t="s">
        <v>84</v>
      </c>
      <c r="C37" s="3" t="s">
        <v>15</v>
      </c>
      <c r="D37" s="6" t="s">
        <v>85</v>
      </c>
      <c r="E37" s="1">
        <v>0</v>
      </c>
      <c r="F37" s="1">
        <v>0</v>
      </c>
      <c r="G37" s="1">
        <v>5</v>
      </c>
      <c r="H37" s="1">
        <v>0</v>
      </c>
      <c r="I37" s="1">
        <v>0</v>
      </c>
      <c r="J37" s="1">
        <v>0</v>
      </c>
      <c r="K37" s="1">
        <v>5</v>
      </c>
      <c r="L37" s="1">
        <v>0</v>
      </c>
      <c r="M37" s="1">
        <v>0</v>
      </c>
      <c r="N37" s="1">
        <v>0</v>
      </c>
      <c r="O37" s="2">
        <f t="shared" si="5"/>
        <v>10</v>
      </c>
      <c r="P37" s="1">
        <v>2</v>
      </c>
      <c r="Q37" s="1">
        <v>0</v>
      </c>
      <c r="R37" s="1">
        <v>3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2">
        <f t="shared" si="6"/>
        <v>5</v>
      </c>
      <c r="AA37" s="1">
        <v>1</v>
      </c>
      <c r="AB37" s="1">
        <v>1</v>
      </c>
      <c r="AC37" s="1">
        <v>3</v>
      </c>
      <c r="AD37" s="1">
        <v>0</v>
      </c>
      <c r="AE37" s="1">
        <v>0</v>
      </c>
      <c r="AF37" s="1">
        <v>1</v>
      </c>
      <c r="AG37" s="1">
        <v>0</v>
      </c>
      <c r="AH37" s="1">
        <v>0</v>
      </c>
      <c r="AI37" s="1">
        <v>0</v>
      </c>
      <c r="AJ37" s="1">
        <v>1</v>
      </c>
      <c r="AK37" s="2">
        <f t="shared" si="7"/>
        <v>7</v>
      </c>
      <c r="AL37" s="1">
        <v>1</v>
      </c>
      <c r="AM37" s="1">
        <v>0</v>
      </c>
      <c r="AN37" s="1">
        <v>1</v>
      </c>
      <c r="AO37" s="1">
        <v>0</v>
      </c>
      <c r="AP37" s="1">
        <v>0</v>
      </c>
      <c r="AQ37" s="1">
        <v>0</v>
      </c>
      <c r="AR37" s="1">
        <v>1</v>
      </c>
      <c r="AS37" s="1">
        <v>0</v>
      </c>
      <c r="AT37" s="1">
        <v>1</v>
      </c>
      <c r="AU37" s="1">
        <v>0</v>
      </c>
      <c r="AV37" s="2">
        <f t="shared" si="8"/>
        <v>4</v>
      </c>
      <c r="AW37" s="2">
        <f t="shared" si="9"/>
        <v>26</v>
      </c>
      <c r="AZ37" s="3"/>
    </row>
    <row r="38" spans="1:52" ht="12.75">
      <c r="A38" s="4">
        <v>20</v>
      </c>
      <c r="B38" s="3" t="s">
        <v>62</v>
      </c>
      <c r="C38" s="3" t="s">
        <v>21</v>
      </c>
      <c r="D38" s="6" t="s">
        <v>85</v>
      </c>
      <c r="E38" s="1">
        <v>0</v>
      </c>
      <c r="F38" s="1">
        <v>0</v>
      </c>
      <c r="G38" s="1">
        <v>2</v>
      </c>
      <c r="H38" s="1">
        <v>5</v>
      </c>
      <c r="I38" s="1">
        <v>0</v>
      </c>
      <c r="J38" s="1">
        <v>1</v>
      </c>
      <c r="K38" s="1">
        <v>0</v>
      </c>
      <c r="L38" s="1">
        <v>0</v>
      </c>
      <c r="M38" s="1">
        <v>5</v>
      </c>
      <c r="N38" s="1">
        <v>5</v>
      </c>
      <c r="O38" s="2">
        <f t="shared" si="5"/>
        <v>18</v>
      </c>
      <c r="P38" s="1">
        <v>0</v>
      </c>
      <c r="Q38" s="1">
        <v>0</v>
      </c>
      <c r="R38" s="1">
        <v>1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1</v>
      </c>
      <c r="Y38" s="1">
        <v>5</v>
      </c>
      <c r="Z38" s="2">
        <f t="shared" si="6"/>
        <v>7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2">
        <f t="shared" si="7"/>
        <v>0</v>
      </c>
      <c r="AL38" s="1">
        <v>0</v>
      </c>
      <c r="AM38" s="1">
        <v>0</v>
      </c>
      <c r="AN38" s="1">
        <v>1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2">
        <f t="shared" si="8"/>
        <v>1</v>
      </c>
      <c r="AW38" s="2">
        <f t="shared" si="9"/>
        <v>26</v>
      </c>
      <c r="AX38" s="1"/>
      <c r="AY38" s="5"/>
      <c r="AZ38" s="3"/>
    </row>
    <row r="39" spans="1:52" ht="12.75">
      <c r="A39" s="4">
        <v>10</v>
      </c>
      <c r="B39" s="3" t="s">
        <v>91</v>
      </c>
      <c r="C39" s="3" t="s">
        <v>15</v>
      </c>
      <c r="D39" s="6" t="s">
        <v>85</v>
      </c>
      <c r="E39" s="1">
        <v>0</v>
      </c>
      <c r="F39" s="1">
        <v>0</v>
      </c>
      <c r="G39" s="1">
        <v>0</v>
      </c>
      <c r="H39" s="1">
        <v>3</v>
      </c>
      <c r="I39" s="1">
        <v>0</v>
      </c>
      <c r="J39" s="1">
        <v>0</v>
      </c>
      <c r="K39" s="1">
        <v>0</v>
      </c>
      <c r="L39" s="1">
        <v>0</v>
      </c>
      <c r="M39" s="1">
        <v>5</v>
      </c>
      <c r="N39" s="1">
        <v>2</v>
      </c>
      <c r="O39" s="2">
        <f t="shared" si="5"/>
        <v>10</v>
      </c>
      <c r="P39" s="1">
        <v>0</v>
      </c>
      <c r="Q39" s="1">
        <v>0</v>
      </c>
      <c r="R39" s="1">
        <v>2</v>
      </c>
      <c r="S39" s="1">
        <v>3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2">
        <f t="shared" si="6"/>
        <v>5</v>
      </c>
      <c r="AA39" s="1">
        <v>1</v>
      </c>
      <c r="AB39" s="1">
        <v>0</v>
      </c>
      <c r="AC39" s="1">
        <v>1</v>
      </c>
      <c r="AD39" s="1">
        <v>0</v>
      </c>
      <c r="AE39" s="1">
        <v>0</v>
      </c>
      <c r="AF39" s="1">
        <v>1</v>
      </c>
      <c r="AG39" s="1">
        <v>0</v>
      </c>
      <c r="AH39" s="1">
        <v>0</v>
      </c>
      <c r="AI39" s="1">
        <v>0</v>
      </c>
      <c r="AJ39" s="1">
        <v>0</v>
      </c>
      <c r="AK39" s="2">
        <f t="shared" si="7"/>
        <v>3</v>
      </c>
      <c r="AL39" s="21">
        <v>5</v>
      </c>
      <c r="AM39" s="1">
        <v>0</v>
      </c>
      <c r="AN39" s="21">
        <v>5</v>
      </c>
      <c r="AO39" s="1">
        <v>1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2">
        <f t="shared" si="8"/>
        <v>11</v>
      </c>
      <c r="AW39" s="2">
        <f t="shared" si="9"/>
        <v>29</v>
      </c>
      <c r="AX39" s="1"/>
      <c r="AY39" s="1"/>
      <c r="AZ39" s="3"/>
    </row>
    <row r="40" spans="1:52" s="2" customFormat="1" ht="12.75">
      <c r="A40" s="10"/>
      <c r="B40" s="11"/>
      <c r="C40" s="11"/>
      <c r="D40" s="13"/>
      <c r="AZ40" s="11"/>
    </row>
    <row r="41" spans="1:52" s="1" customFormat="1" ht="12.75">
      <c r="A41" s="4">
        <v>29</v>
      </c>
      <c r="B41" s="3" t="s">
        <v>47</v>
      </c>
      <c r="C41" s="3" t="s">
        <v>44</v>
      </c>
      <c r="D41" s="6" t="s">
        <v>87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2">
        <f aca="true" t="shared" si="10" ref="O41:O50">SUM(E41:N41)</f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2">
        <f aca="true" t="shared" si="11" ref="Z41:Z50">SUM(P41:Y41)</f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2">
        <f aca="true" t="shared" si="12" ref="AK41:AK50">SUM(AA41:AJ41)</f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2">
        <f aca="true" t="shared" si="13" ref="AV41:AV50">SUM(AL41:AU41)</f>
        <v>0</v>
      </c>
      <c r="AW41" s="2">
        <f aca="true" t="shared" si="14" ref="AW41:AW50">SUM(AV41,AK41,Z41,O41)</f>
        <v>0</v>
      </c>
      <c r="AY41" s="5"/>
      <c r="AZ41" s="3"/>
    </row>
    <row r="42" spans="1:52" s="1" customFormat="1" ht="12.75">
      <c r="A42" s="4">
        <v>37</v>
      </c>
      <c r="B42" s="3" t="s">
        <v>68</v>
      </c>
      <c r="C42" s="3" t="s">
        <v>12</v>
      </c>
      <c r="D42" s="6" t="s">
        <v>87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2">
        <f t="shared" si="10"/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2">
        <f t="shared" si="11"/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2">
        <f t="shared" si="12"/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2">
        <f t="shared" si="13"/>
        <v>0</v>
      </c>
      <c r="AW42" s="2">
        <f t="shared" si="14"/>
        <v>0</v>
      </c>
      <c r="AY42" s="5"/>
      <c r="AZ42" s="3"/>
    </row>
    <row r="43" spans="1:52" s="1" customFormat="1" ht="12.75">
      <c r="A43" s="4">
        <v>47</v>
      </c>
      <c r="B43" s="3" t="s">
        <v>63</v>
      </c>
      <c r="C43" s="3" t="s">
        <v>12</v>
      </c>
      <c r="D43" s="6" t="s">
        <v>87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2">
        <f t="shared" si="10"/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2">
        <f t="shared" si="11"/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2">
        <f t="shared" si="12"/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2">
        <f t="shared" si="13"/>
        <v>0</v>
      </c>
      <c r="AW43" s="2">
        <f t="shared" si="14"/>
        <v>0</v>
      </c>
      <c r="AZ43" s="3"/>
    </row>
    <row r="44" spans="1:52" s="6" customFormat="1" ht="12.75">
      <c r="A44" s="4">
        <v>4</v>
      </c>
      <c r="B44" s="3" t="s">
        <v>67</v>
      </c>
      <c r="C44" s="3" t="s">
        <v>44</v>
      </c>
      <c r="D44" s="6" t="s">
        <v>86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2">
        <f t="shared" si="10"/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2">
        <f t="shared" si="11"/>
        <v>0</v>
      </c>
      <c r="AA44" s="1">
        <v>0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2">
        <f t="shared" si="12"/>
        <v>1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2">
        <f t="shared" si="13"/>
        <v>0</v>
      </c>
      <c r="AW44" s="2">
        <f t="shared" si="14"/>
        <v>1</v>
      </c>
      <c r="AX44" s="1"/>
      <c r="AY44" s="1"/>
      <c r="AZ44" s="3"/>
    </row>
    <row r="45" spans="1:52" s="6" customFormat="1" ht="12.75">
      <c r="A45" s="4">
        <v>40</v>
      </c>
      <c r="B45" s="3" t="s">
        <v>27</v>
      </c>
      <c r="C45" s="3" t="s">
        <v>28</v>
      </c>
      <c r="D45" s="6" t="s">
        <v>87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2">
        <f t="shared" si="10"/>
        <v>1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2">
        <f t="shared" si="11"/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2">
        <f t="shared" si="12"/>
        <v>0</v>
      </c>
      <c r="AL45" s="1">
        <v>0</v>
      </c>
      <c r="AM45" s="1">
        <v>0</v>
      </c>
      <c r="AN45" s="1">
        <v>0</v>
      </c>
      <c r="AO45" s="1">
        <v>0</v>
      </c>
      <c r="AP45" s="1">
        <v>1</v>
      </c>
      <c r="AQ45" s="1">
        <v>0</v>
      </c>
      <c r="AR45" s="1">
        <v>0</v>
      </c>
      <c r="AS45" s="1">
        <v>1</v>
      </c>
      <c r="AT45" s="1">
        <v>0</v>
      </c>
      <c r="AU45" s="1">
        <v>0</v>
      </c>
      <c r="AV45" s="2">
        <f t="shared" si="13"/>
        <v>2</v>
      </c>
      <c r="AW45" s="2">
        <f t="shared" si="14"/>
        <v>3</v>
      </c>
      <c r="AX45" s="1"/>
      <c r="AY45" s="1"/>
      <c r="AZ45" s="3"/>
    </row>
    <row r="46" spans="1:52" ht="12.75">
      <c r="A46" s="4">
        <v>44</v>
      </c>
      <c r="B46" s="3" t="s">
        <v>42</v>
      </c>
      <c r="C46" s="3" t="s">
        <v>28</v>
      </c>
      <c r="D46" s="6" t="s">
        <v>86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2">
        <f t="shared" si="10"/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5</v>
      </c>
      <c r="Y46" s="1">
        <v>0</v>
      </c>
      <c r="Z46" s="2">
        <f t="shared" si="11"/>
        <v>5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2">
        <f t="shared" si="12"/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2">
        <f t="shared" si="13"/>
        <v>0</v>
      </c>
      <c r="AW46" s="2">
        <f t="shared" si="14"/>
        <v>5</v>
      </c>
      <c r="AX46" s="1" t="s">
        <v>117</v>
      </c>
      <c r="AY46" s="1"/>
      <c r="AZ46" s="3"/>
    </row>
    <row r="47" spans="1:52" s="1" customFormat="1" ht="12.75">
      <c r="A47" s="4">
        <v>33</v>
      </c>
      <c r="B47" s="3" t="s">
        <v>101</v>
      </c>
      <c r="C47" s="3" t="s">
        <v>22</v>
      </c>
      <c r="D47" s="6" t="s">
        <v>87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2</v>
      </c>
      <c r="N47" s="1">
        <v>0</v>
      </c>
      <c r="O47" s="2">
        <f t="shared" si="10"/>
        <v>2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2</v>
      </c>
      <c r="Y47" s="1">
        <v>0</v>
      </c>
      <c r="Z47" s="2">
        <f t="shared" si="11"/>
        <v>2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2">
        <f t="shared" si="12"/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</v>
      </c>
      <c r="AU47" s="1">
        <v>0</v>
      </c>
      <c r="AV47" s="2">
        <f t="shared" si="13"/>
        <v>1</v>
      </c>
      <c r="AW47" s="2">
        <f t="shared" si="14"/>
        <v>5</v>
      </c>
      <c r="AY47" s="5"/>
      <c r="AZ47" s="3"/>
    </row>
    <row r="48" spans="1:52" s="6" customFormat="1" ht="12.75">
      <c r="A48" s="4">
        <v>55</v>
      </c>
      <c r="B48" s="3" t="s">
        <v>107</v>
      </c>
      <c r="C48" s="3" t="s">
        <v>59</v>
      </c>
      <c r="D48" s="6" t="s">
        <v>87</v>
      </c>
      <c r="E48" s="1">
        <v>0</v>
      </c>
      <c r="F48" s="1">
        <v>0</v>
      </c>
      <c r="G48" s="1">
        <v>0</v>
      </c>
      <c r="H48" s="1">
        <v>1</v>
      </c>
      <c r="I48" s="1">
        <v>3</v>
      </c>
      <c r="J48" s="1">
        <v>0</v>
      </c>
      <c r="K48" s="1">
        <v>0</v>
      </c>
      <c r="L48" s="1">
        <v>1</v>
      </c>
      <c r="M48" s="1">
        <v>1</v>
      </c>
      <c r="N48" s="1">
        <v>0</v>
      </c>
      <c r="O48" s="2">
        <f t="shared" si="10"/>
        <v>6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2">
        <f t="shared" si="11"/>
        <v>0</v>
      </c>
      <c r="AA48" s="1">
        <v>0</v>
      </c>
      <c r="AB48" s="1">
        <v>0</v>
      </c>
      <c r="AC48" s="1">
        <v>0</v>
      </c>
      <c r="AD48" s="1">
        <v>0</v>
      </c>
      <c r="AE48" s="1">
        <v>3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2">
        <f t="shared" si="12"/>
        <v>3</v>
      </c>
      <c r="AL48" s="1">
        <v>0</v>
      </c>
      <c r="AM48" s="1">
        <v>0</v>
      </c>
      <c r="AN48" s="1">
        <v>2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2">
        <f t="shared" si="13"/>
        <v>2</v>
      </c>
      <c r="AW48" s="2">
        <f t="shared" si="14"/>
        <v>11</v>
      </c>
      <c r="AX48" s="1"/>
      <c r="AY48" s="1"/>
      <c r="AZ48" s="3"/>
    </row>
    <row r="49" spans="1:52" ht="12.75">
      <c r="A49" s="4">
        <v>5</v>
      </c>
      <c r="B49" s="3" t="s">
        <v>58</v>
      </c>
      <c r="C49" s="3" t="s">
        <v>59</v>
      </c>
      <c r="D49" s="6" t="s">
        <v>86</v>
      </c>
      <c r="E49" s="1">
        <v>0</v>
      </c>
      <c r="F49" s="1">
        <v>0</v>
      </c>
      <c r="G49" s="1">
        <v>0</v>
      </c>
      <c r="H49" s="1">
        <v>0</v>
      </c>
      <c r="I49" s="1">
        <v>5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2">
        <f t="shared" si="10"/>
        <v>5</v>
      </c>
      <c r="P49" s="1">
        <v>5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2">
        <f t="shared" si="11"/>
        <v>5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2">
        <f t="shared" si="12"/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21">
        <v>5</v>
      </c>
      <c r="AS49" s="1">
        <v>0</v>
      </c>
      <c r="AT49" s="1">
        <v>0</v>
      </c>
      <c r="AU49" s="1">
        <v>0</v>
      </c>
      <c r="AV49" s="2">
        <f t="shared" si="13"/>
        <v>5</v>
      </c>
      <c r="AW49" s="2">
        <f t="shared" si="14"/>
        <v>15</v>
      </c>
      <c r="AX49" s="1"/>
      <c r="AY49" s="5"/>
      <c r="AZ49" s="3"/>
    </row>
    <row r="50" spans="1:52" s="1" customFormat="1" ht="12.75">
      <c r="A50" s="4">
        <v>6</v>
      </c>
      <c r="B50" s="3" t="s">
        <v>49</v>
      </c>
      <c r="C50" s="3" t="s">
        <v>26</v>
      </c>
      <c r="D50" s="6" t="s">
        <v>87</v>
      </c>
      <c r="E50" s="1">
        <v>0</v>
      </c>
      <c r="F50" s="1">
        <v>1</v>
      </c>
      <c r="G50" s="1">
        <v>0</v>
      </c>
      <c r="H50" s="1">
        <v>5</v>
      </c>
      <c r="I50" s="1">
        <v>1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2">
        <f t="shared" si="10"/>
        <v>8</v>
      </c>
      <c r="P50" s="1">
        <v>0</v>
      </c>
      <c r="Q50" s="1">
        <v>0</v>
      </c>
      <c r="R50" s="1">
        <v>0</v>
      </c>
      <c r="S50" s="1">
        <v>1</v>
      </c>
      <c r="T50" s="1">
        <v>2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2">
        <f t="shared" si="11"/>
        <v>3</v>
      </c>
      <c r="AA50" s="1">
        <v>0</v>
      </c>
      <c r="AB50" s="1">
        <v>5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2">
        <f t="shared" si="12"/>
        <v>5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2">
        <f t="shared" si="13"/>
        <v>0</v>
      </c>
      <c r="AW50" s="2">
        <f t="shared" si="14"/>
        <v>16</v>
      </c>
      <c r="AZ50" s="3"/>
    </row>
    <row r="51" spans="1:52" s="2" customFormat="1" ht="12.75">
      <c r="A51" s="10"/>
      <c r="B51" s="11"/>
      <c r="C51" s="11"/>
      <c r="D51" s="13"/>
      <c r="AZ51" s="11"/>
    </row>
    <row r="52" spans="1:52" ht="12.75">
      <c r="A52" s="4">
        <v>14</v>
      </c>
      <c r="B52" s="3" t="s">
        <v>93</v>
      </c>
      <c r="C52" s="3" t="s">
        <v>55</v>
      </c>
      <c r="D52" s="6" t="s">
        <v>14</v>
      </c>
      <c r="E52" s="1">
        <v>0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2">
        <f>SUM(E52:N52)</f>
        <v>1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2">
        <f>SUM(P52:Y52)</f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2">
        <f>SUM(AA52:AJ52)</f>
        <v>0</v>
      </c>
      <c r="AL52" s="1">
        <v>0</v>
      </c>
      <c r="AM52" s="1">
        <v>0</v>
      </c>
      <c r="AN52" s="1">
        <v>1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2">
        <f>SUM(AL52:AU52)</f>
        <v>1</v>
      </c>
      <c r="AW52" s="2">
        <f>SUM(AV52,AK52,Z52,O52)</f>
        <v>2</v>
      </c>
      <c r="AX52" s="1"/>
      <c r="AY52" s="5"/>
      <c r="AZ52" s="3"/>
    </row>
    <row r="53" spans="1:52" ht="12.75">
      <c r="A53" s="4">
        <v>27</v>
      </c>
      <c r="B53" s="3" t="s">
        <v>60</v>
      </c>
      <c r="C53" s="3" t="s">
        <v>59</v>
      </c>
      <c r="D53" s="6" t="s">
        <v>14</v>
      </c>
      <c r="E53" s="1">
        <v>0</v>
      </c>
      <c r="F53" s="1">
        <v>0</v>
      </c>
      <c r="G53" s="1">
        <v>0</v>
      </c>
      <c r="H53" s="1">
        <v>5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2">
        <f>SUM(E53:N53)</f>
        <v>5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2">
        <f>SUM(P53:Y53)</f>
        <v>1</v>
      </c>
      <c r="AA53" s="1">
        <v>0</v>
      </c>
      <c r="AB53" s="1">
        <v>0</v>
      </c>
      <c r="AC53" s="1">
        <v>1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2">
        <f>SUM(AA53:AJ53)</f>
        <v>1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2">
        <f>SUM(AL53:AU53)</f>
        <v>0</v>
      </c>
      <c r="AW53" s="2">
        <f>SUM(AV53,AK53,Z53,O53)</f>
        <v>7</v>
      </c>
      <c r="AX53" s="1"/>
      <c r="AY53" s="1"/>
      <c r="AZ53" s="3"/>
    </row>
    <row r="54" spans="1:52" ht="12.75">
      <c r="A54" s="4">
        <v>64</v>
      </c>
      <c r="B54" s="3" t="s">
        <v>31</v>
      </c>
      <c r="C54" s="3" t="s">
        <v>28</v>
      </c>
      <c r="D54" s="6" t="s">
        <v>14</v>
      </c>
      <c r="E54" s="1">
        <v>0</v>
      </c>
      <c r="F54" s="1">
        <v>0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2">
        <f>SUM(E54:N54)</f>
        <v>1</v>
      </c>
      <c r="P54" s="1">
        <v>0</v>
      </c>
      <c r="Q54" s="1">
        <v>0</v>
      </c>
      <c r="R54" s="1">
        <v>2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5</v>
      </c>
      <c r="Y54" s="1">
        <v>0</v>
      </c>
      <c r="Z54" s="2">
        <f>SUM(P54:Y54)</f>
        <v>7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2">
        <f>SUM(AA54:AJ54)</f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1</v>
      </c>
      <c r="AR54" s="1">
        <v>0</v>
      </c>
      <c r="AS54" s="1">
        <v>0</v>
      </c>
      <c r="AT54" s="1">
        <v>1</v>
      </c>
      <c r="AU54" s="1">
        <v>0</v>
      </c>
      <c r="AV54" s="2">
        <f>SUM(AL54:AU54)</f>
        <v>2</v>
      </c>
      <c r="AW54" s="2">
        <f>SUM(AV54,AK54,Z54,O54)</f>
        <v>10</v>
      </c>
      <c r="AX54" s="1"/>
      <c r="AY54" s="1"/>
      <c r="AZ54" s="3"/>
    </row>
    <row r="55" spans="50:52" ht="12.75">
      <c r="AX55" s="1"/>
      <c r="AY55" s="1"/>
      <c r="AZ55" s="3"/>
    </row>
    <row r="56" spans="1:52" ht="12.75">
      <c r="A56" s="4">
        <v>31</v>
      </c>
      <c r="B56" s="3" t="s">
        <v>41</v>
      </c>
      <c r="C56" s="3" t="s">
        <v>55</v>
      </c>
      <c r="D56" s="6" t="s">
        <v>56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2">
        <f>SUM(E56:N56)</f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2">
        <f>SUM(P56:Y56)</f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2">
        <f>SUM(AA56:AJ56)</f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2">
        <f>SUM(AL56:AU56)</f>
        <v>0</v>
      </c>
      <c r="AW56" s="2">
        <f>SUM(AV56,AK56,Z56,O56)</f>
        <v>0</v>
      </c>
      <c r="AX56" s="1"/>
      <c r="AY56" s="1"/>
      <c r="AZ56" s="3"/>
    </row>
    <row r="57" spans="1:52" ht="12.75">
      <c r="A57" s="4">
        <v>46</v>
      </c>
      <c r="B57" s="3" t="s">
        <v>76</v>
      </c>
      <c r="C57" s="3" t="s">
        <v>55</v>
      </c>
      <c r="D57" s="6" t="s">
        <v>56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2">
        <f>SUM(E57:N57)</f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5</v>
      </c>
      <c r="Y57" s="1">
        <v>0</v>
      </c>
      <c r="Z57" s="2">
        <f>SUM(P57:Y57)</f>
        <v>5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2">
        <f>SUM(AA57:AJ57)</f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2">
        <f>SUM(AL57:AU57)</f>
        <v>0</v>
      </c>
      <c r="AW57" s="2">
        <f>SUM(AV57,AK57,Z57,O57)</f>
        <v>5</v>
      </c>
      <c r="AX57" s="1"/>
      <c r="AY57" s="1"/>
      <c r="AZ57" s="3"/>
    </row>
    <row r="58" spans="1:52" s="1" customFormat="1" ht="12.75">
      <c r="A58" s="4">
        <v>22</v>
      </c>
      <c r="B58" s="3" t="s">
        <v>96</v>
      </c>
      <c r="C58" s="3" t="s">
        <v>66</v>
      </c>
      <c r="D58" s="6" t="s">
        <v>56</v>
      </c>
      <c r="E58" s="1">
        <v>0</v>
      </c>
      <c r="F58" s="1">
        <v>0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</v>
      </c>
      <c r="O58" s="2">
        <f>SUM(E58:N58)</f>
        <v>2</v>
      </c>
      <c r="P58" s="1">
        <v>0</v>
      </c>
      <c r="Q58" s="1">
        <v>0</v>
      </c>
      <c r="R58" s="1">
        <v>0</v>
      </c>
      <c r="S58" s="1">
        <v>0</v>
      </c>
      <c r="T58" s="1">
        <v>2</v>
      </c>
      <c r="U58" s="1">
        <v>0</v>
      </c>
      <c r="V58" s="1">
        <v>0</v>
      </c>
      <c r="W58" s="1">
        <v>0</v>
      </c>
      <c r="X58" s="1">
        <v>1</v>
      </c>
      <c r="Y58" s="1">
        <v>1</v>
      </c>
      <c r="Z58" s="2">
        <f>SUM(P58:Y58)</f>
        <v>4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2">
        <f>SUM(AA58:AJ58)</f>
        <v>0</v>
      </c>
      <c r="AL58" s="1">
        <v>0</v>
      </c>
      <c r="AM58" s="1">
        <v>0</v>
      </c>
      <c r="AN58" s="1">
        <v>0</v>
      </c>
      <c r="AO58" s="1">
        <v>1</v>
      </c>
      <c r="AP58" s="1">
        <v>0</v>
      </c>
      <c r="AQ58" s="1">
        <v>0</v>
      </c>
      <c r="AR58" s="1">
        <v>0</v>
      </c>
      <c r="AS58" s="1">
        <v>0</v>
      </c>
      <c r="AT58" s="1">
        <v>5</v>
      </c>
      <c r="AU58" s="1">
        <v>0</v>
      </c>
      <c r="AV58" s="2">
        <f>SUM(AL58:AU58)</f>
        <v>6</v>
      </c>
      <c r="AW58" s="2">
        <f>SUM(AV58,AK58,Z58,O58)</f>
        <v>12</v>
      </c>
      <c r="AZ58" s="3"/>
    </row>
    <row r="59" spans="1:52" ht="12.75">
      <c r="A59" s="4">
        <v>25</v>
      </c>
      <c r="B59" s="3" t="s">
        <v>100</v>
      </c>
      <c r="C59" s="3" t="s">
        <v>66</v>
      </c>
      <c r="D59" s="6" t="s">
        <v>56</v>
      </c>
      <c r="E59" s="1">
        <v>0</v>
      </c>
      <c r="F59" s="1">
        <v>0</v>
      </c>
      <c r="G59" s="1">
        <v>0</v>
      </c>
      <c r="H59" s="1">
        <v>0</v>
      </c>
      <c r="I59" s="1">
        <v>2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2">
        <f>SUM(E59:N59)</f>
        <v>3</v>
      </c>
      <c r="P59" s="1">
        <v>0</v>
      </c>
      <c r="Q59" s="1">
        <v>0</v>
      </c>
      <c r="R59" s="1">
        <v>0</v>
      </c>
      <c r="S59" s="1">
        <v>0</v>
      </c>
      <c r="T59" s="1">
        <v>5</v>
      </c>
      <c r="U59" s="1">
        <v>5</v>
      </c>
      <c r="V59" s="1">
        <v>0</v>
      </c>
      <c r="W59" s="1">
        <v>1</v>
      </c>
      <c r="X59" s="1">
        <v>0</v>
      </c>
      <c r="Y59" s="1">
        <v>0</v>
      </c>
      <c r="Z59" s="2">
        <f>SUM(P59:Y59)</f>
        <v>11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2">
        <f>SUM(AA59:AJ59)</f>
        <v>0</v>
      </c>
      <c r="AL59" s="1">
        <v>0</v>
      </c>
      <c r="AM59" s="1">
        <v>0</v>
      </c>
      <c r="AN59" s="21">
        <v>5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2">
        <f>SUM(AL59:AU59)</f>
        <v>5</v>
      </c>
      <c r="AW59" s="2">
        <f>SUM(AV59,AK59,Z59,O59)</f>
        <v>19</v>
      </c>
      <c r="AX59" s="1"/>
      <c r="AY59" s="1"/>
      <c r="AZ59" s="3"/>
    </row>
    <row r="60" spans="1:52" s="2" customFormat="1" ht="12.75">
      <c r="A60" s="10"/>
      <c r="B60" s="11"/>
      <c r="C60" s="11"/>
      <c r="D60" s="13"/>
      <c r="AZ60" s="11"/>
    </row>
    <row r="62" spans="1:52" ht="12.75">
      <c r="A62" s="4">
        <v>50</v>
      </c>
      <c r="B62" s="3" t="s">
        <v>105</v>
      </c>
      <c r="C62" s="3" t="s">
        <v>44</v>
      </c>
      <c r="D62" s="6" t="s">
        <v>70</v>
      </c>
      <c r="E62" s="1">
        <v>2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2">
        <f>SUM(E62:N62)</f>
        <v>2</v>
      </c>
      <c r="P62" s="1">
        <v>1</v>
      </c>
      <c r="Q62" s="1">
        <v>0</v>
      </c>
      <c r="R62" s="1">
        <v>0</v>
      </c>
      <c r="S62" s="1">
        <v>0</v>
      </c>
      <c r="T62" s="1">
        <v>1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2">
        <f>SUM(P62:Y62)</f>
        <v>2</v>
      </c>
      <c r="AA62" s="1">
        <v>1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2">
        <f>SUM(AA62:AJ62)</f>
        <v>1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2">
        <f>SUM(AL62:AU62)</f>
        <v>0</v>
      </c>
      <c r="AW62" s="2">
        <f>SUM(AV62,AK62,Z62,O62)</f>
        <v>5</v>
      </c>
      <c r="AX62" s="1"/>
      <c r="AY62" s="5"/>
      <c r="AZ62" s="3"/>
    </row>
    <row r="63" spans="1:52" ht="12.75">
      <c r="A63" s="4">
        <v>52</v>
      </c>
      <c r="B63" s="3" t="s">
        <v>106</v>
      </c>
      <c r="C63" s="3" t="s">
        <v>15</v>
      </c>
      <c r="D63" s="6" t="s">
        <v>70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2">
        <f>SUM(E63:N63)</f>
        <v>0</v>
      </c>
      <c r="P63" s="1">
        <v>1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2">
        <f>SUM(P63:Y63)</f>
        <v>1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5</v>
      </c>
      <c r="AG63" s="1">
        <v>0</v>
      </c>
      <c r="AH63" s="1">
        <v>0</v>
      </c>
      <c r="AI63" s="1">
        <v>0</v>
      </c>
      <c r="AJ63" s="1">
        <v>0</v>
      </c>
      <c r="AK63" s="2">
        <f>SUM(AA63:AJ63)</f>
        <v>5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2">
        <f>SUM(AL63:AU63)</f>
        <v>0</v>
      </c>
      <c r="AW63" s="2">
        <f>SUM(AV63,AK63,Z63,O63)</f>
        <v>6</v>
      </c>
      <c r="AX63" s="1"/>
      <c r="AY63" s="1"/>
      <c r="AZ63" s="3"/>
    </row>
    <row r="64" spans="1:52" ht="12.75">
      <c r="A64" s="4">
        <v>39</v>
      </c>
      <c r="B64" s="3" t="s">
        <v>65</v>
      </c>
      <c r="C64" s="3" t="s">
        <v>44</v>
      </c>
      <c r="D64" s="6" t="s">
        <v>70</v>
      </c>
      <c r="E64" s="1">
        <v>0</v>
      </c>
      <c r="F64" s="1">
        <v>0</v>
      </c>
      <c r="G64" s="1">
        <v>0</v>
      </c>
      <c r="H64" s="1">
        <v>1</v>
      </c>
      <c r="I64" s="1">
        <v>1</v>
      </c>
      <c r="J64" s="1">
        <v>0</v>
      </c>
      <c r="K64" s="1">
        <v>2</v>
      </c>
      <c r="L64" s="1">
        <v>1</v>
      </c>
      <c r="M64" s="1">
        <v>0</v>
      </c>
      <c r="N64" s="1">
        <v>0</v>
      </c>
      <c r="O64" s="2">
        <f>SUM(E64:N64)</f>
        <v>5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1</v>
      </c>
      <c r="X64" s="1">
        <v>0</v>
      </c>
      <c r="Y64" s="1">
        <v>0</v>
      </c>
      <c r="Z64" s="2">
        <f>SUM(P64:Y64)</f>
        <v>1</v>
      </c>
      <c r="AA64" s="1">
        <v>5</v>
      </c>
      <c r="AB64" s="1">
        <v>0</v>
      </c>
      <c r="AC64" s="1">
        <v>0</v>
      </c>
      <c r="AD64" s="1">
        <v>0</v>
      </c>
      <c r="AE64" s="1">
        <v>1</v>
      </c>
      <c r="AF64" s="1">
        <v>0</v>
      </c>
      <c r="AG64" s="1">
        <v>0</v>
      </c>
      <c r="AH64" s="1">
        <v>0</v>
      </c>
      <c r="AI64" s="1">
        <v>0</v>
      </c>
      <c r="AJ64" s="1">
        <v>1</v>
      </c>
      <c r="AK64" s="2">
        <f>SUM(AA64:AJ64)</f>
        <v>7</v>
      </c>
      <c r="AL64" s="1">
        <v>1</v>
      </c>
      <c r="AM64" s="1">
        <v>0</v>
      </c>
      <c r="AN64" s="1">
        <v>0</v>
      </c>
      <c r="AO64" s="1">
        <v>0</v>
      </c>
      <c r="AP64" s="1">
        <v>5</v>
      </c>
      <c r="AQ64" s="1">
        <v>0</v>
      </c>
      <c r="AR64" s="1">
        <v>0</v>
      </c>
      <c r="AS64" s="1">
        <v>0</v>
      </c>
      <c r="AT64" s="1">
        <v>0</v>
      </c>
      <c r="AU64" s="1">
        <v>1</v>
      </c>
      <c r="AV64" s="2">
        <f>SUM(AL64:AU64)</f>
        <v>7</v>
      </c>
      <c r="AW64" s="2">
        <f>SUM(AV64,AK64,Z64,O64)</f>
        <v>20</v>
      </c>
      <c r="AX64" s="1"/>
      <c r="AY64" s="5"/>
      <c r="AZ64" s="3"/>
    </row>
    <row r="65" spans="50:52" ht="12.75">
      <c r="AX65" s="1"/>
      <c r="AY65" s="5"/>
      <c r="AZ65" s="3"/>
    </row>
    <row r="66" spans="1:52" ht="12.75">
      <c r="A66" s="4">
        <v>57</v>
      </c>
      <c r="B66" s="3" t="s">
        <v>109</v>
      </c>
      <c r="C66" s="3" t="s">
        <v>48</v>
      </c>
      <c r="D66" s="6" t="s">
        <v>110</v>
      </c>
      <c r="E66" s="1">
        <v>5</v>
      </c>
      <c r="F66" s="1">
        <v>0</v>
      </c>
      <c r="G66" s="1">
        <v>2</v>
      </c>
      <c r="H66" s="1">
        <v>0</v>
      </c>
      <c r="I66" s="1">
        <v>0</v>
      </c>
      <c r="J66" s="1">
        <v>5</v>
      </c>
      <c r="K66" s="1">
        <v>1</v>
      </c>
      <c r="L66" s="1">
        <v>0</v>
      </c>
      <c r="M66" s="1">
        <v>0</v>
      </c>
      <c r="N66" s="1">
        <v>0</v>
      </c>
      <c r="O66" s="2">
        <f>SUM(E66:N66)</f>
        <v>13</v>
      </c>
      <c r="P66" s="1">
        <v>2</v>
      </c>
      <c r="Q66" s="1">
        <v>0</v>
      </c>
      <c r="R66" s="1">
        <v>5</v>
      </c>
      <c r="S66" s="1">
        <v>0</v>
      </c>
      <c r="T66" s="1">
        <v>2</v>
      </c>
      <c r="U66" s="1">
        <v>5</v>
      </c>
      <c r="V66" s="1">
        <v>1</v>
      </c>
      <c r="W66" s="1">
        <v>0</v>
      </c>
      <c r="X66" s="1">
        <v>0</v>
      </c>
      <c r="Y66" s="1">
        <v>0</v>
      </c>
      <c r="Z66" s="2">
        <f>SUM(P66:Y66)</f>
        <v>15</v>
      </c>
      <c r="AA66" s="1">
        <v>2</v>
      </c>
      <c r="AB66" s="1">
        <v>0</v>
      </c>
      <c r="AC66" s="1">
        <v>3</v>
      </c>
      <c r="AD66" s="1">
        <v>0</v>
      </c>
      <c r="AE66" s="1">
        <v>3</v>
      </c>
      <c r="AF66" s="1">
        <v>0</v>
      </c>
      <c r="AG66" s="1">
        <v>5</v>
      </c>
      <c r="AH66" s="1">
        <v>0</v>
      </c>
      <c r="AI66" s="1">
        <v>0</v>
      </c>
      <c r="AJ66" s="1">
        <v>0</v>
      </c>
      <c r="AK66" s="2">
        <f>SUM(AA66:AJ66)</f>
        <v>13</v>
      </c>
      <c r="AL66" s="1">
        <v>1</v>
      </c>
      <c r="AM66" s="1">
        <v>0</v>
      </c>
      <c r="AN66" s="1">
        <v>5</v>
      </c>
      <c r="AO66" s="1">
        <v>0</v>
      </c>
      <c r="AP66" s="1">
        <v>0</v>
      </c>
      <c r="AQ66" s="1">
        <v>0</v>
      </c>
      <c r="AR66" s="21">
        <v>5</v>
      </c>
      <c r="AS66" s="1">
        <v>0</v>
      </c>
      <c r="AT66" s="1">
        <v>0</v>
      </c>
      <c r="AU66" s="1">
        <v>0</v>
      </c>
      <c r="AV66" s="2">
        <f>SUM(AL66:AU66)</f>
        <v>11</v>
      </c>
      <c r="AW66" s="2">
        <f>SUM(AV66,AK66,Z66,O66)</f>
        <v>52</v>
      </c>
      <c r="AX66" s="1"/>
      <c r="AY66" s="5"/>
      <c r="AZ66" s="3"/>
    </row>
    <row r="67" spans="50:52" ht="12.75">
      <c r="AX67" s="1"/>
      <c r="AY67" s="5"/>
      <c r="AZ67" s="3"/>
    </row>
    <row r="68" spans="1:52" ht="12.75">
      <c r="A68" s="4">
        <v>43</v>
      </c>
      <c r="B68" s="3" t="s">
        <v>103</v>
      </c>
      <c r="C68" s="3" t="s">
        <v>28</v>
      </c>
      <c r="D68" s="6" t="s">
        <v>16</v>
      </c>
      <c r="E68" s="1">
        <v>0</v>
      </c>
      <c r="F68" s="1">
        <v>0</v>
      </c>
      <c r="G68" s="1">
        <v>3</v>
      </c>
      <c r="H68" s="1">
        <v>0</v>
      </c>
      <c r="I68" s="1">
        <v>0</v>
      </c>
      <c r="J68" s="1">
        <v>1</v>
      </c>
      <c r="K68" s="1">
        <v>1</v>
      </c>
      <c r="L68" s="1">
        <v>0</v>
      </c>
      <c r="M68" s="1">
        <v>0</v>
      </c>
      <c r="N68" s="1">
        <v>0</v>
      </c>
      <c r="O68" s="2">
        <f>SUM(E68:N68)</f>
        <v>5</v>
      </c>
      <c r="P68" s="1">
        <v>1</v>
      </c>
      <c r="Q68" s="1">
        <v>0</v>
      </c>
      <c r="R68" s="1">
        <v>5</v>
      </c>
      <c r="S68" s="1">
        <v>0</v>
      </c>
      <c r="T68" s="1">
        <v>0</v>
      </c>
      <c r="U68" s="1">
        <v>1</v>
      </c>
      <c r="V68" s="1">
        <v>1</v>
      </c>
      <c r="W68" s="1">
        <v>0</v>
      </c>
      <c r="X68" s="1">
        <v>0</v>
      </c>
      <c r="Y68" s="1">
        <v>0</v>
      </c>
      <c r="Z68" s="2">
        <f>SUM(P68:Y68)</f>
        <v>8</v>
      </c>
      <c r="AA68" s="1">
        <v>3</v>
      </c>
      <c r="AB68" s="1">
        <v>0</v>
      </c>
      <c r="AC68" s="1">
        <v>3</v>
      </c>
      <c r="AD68" s="1">
        <v>0</v>
      </c>
      <c r="AE68" s="1">
        <v>0</v>
      </c>
      <c r="AF68" s="1">
        <v>5</v>
      </c>
      <c r="AG68" s="1">
        <v>0</v>
      </c>
      <c r="AH68" s="1">
        <v>0</v>
      </c>
      <c r="AI68" s="1">
        <v>0</v>
      </c>
      <c r="AJ68" s="1">
        <v>1</v>
      </c>
      <c r="AK68" s="2">
        <f>SUM(AA68:AJ68)</f>
        <v>12</v>
      </c>
      <c r="AL68" s="1">
        <v>1</v>
      </c>
      <c r="AM68" s="1">
        <v>0</v>
      </c>
      <c r="AN68" s="1">
        <v>3</v>
      </c>
      <c r="AO68" s="1">
        <v>0</v>
      </c>
      <c r="AP68" s="1">
        <v>0</v>
      </c>
      <c r="AQ68" s="1">
        <v>5</v>
      </c>
      <c r="AR68" s="1">
        <v>0</v>
      </c>
      <c r="AS68" s="1">
        <v>0</v>
      </c>
      <c r="AT68" s="1">
        <v>0</v>
      </c>
      <c r="AU68" s="1">
        <v>0</v>
      </c>
      <c r="AV68" s="2">
        <f>SUM(AL68:AU68)</f>
        <v>9</v>
      </c>
      <c r="AW68" s="2">
        <f>SUM(AV68,AK68,Z68,O68)</f>
        <v>34</v>
      </c>
      <c r="AX68" s="1"/>
      <c r="AY68" s="1"/>
      <c r="AZ68" s="3"/>
    </row>
    <row r="69" spans="50:52" ht="12.75">
      <c r="AX69" s="1"/>
      <c r="AY69" s="5"/>
      <c r="AZ69" s="3"/>
    </row>
    <row r="70" spans="1:52" ht="12.75">
      <c r="A70" s="4">
        <v>13</v>
      </c>
      <c r="B70" s="3" t="s">
        <v>92</v>
      </c>
      <c r="C70" s="3" t="s">
        <v>44</v>
      </c>
      <c r="D70" s="6" t="s">
        <v>54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2">
        <f>SUM(E70:N70)</f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2">
        <f>SUM(P70:Y70)</f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2">
        <f>SUM(AA70:AJ70)</f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2">
        <f>SUM(AL70:AU70)</f>
        <v>0</v>
      </c>
      <c r="AW70" s="2">
        <f>SUM(AV70,AK70,Z70,O70)</f>
        <v>0</v>
      </c>
      <c r="AX70" s="1"/>
      <c r="AY70" s="1"/>
      <c r="AZ70" s="3"/>
    </row>
    <row r="71" spans="1:52" ht="12.75">
      <c r="A71" s="4">
        <v>63</v>
      </c>
      <c r="B71" s="3" t="s">
        <v>113</v>
      </c>
      <c r="C71" s="3" t="s">
        <v>44</v>
      </c>
      <c r="D71" s="6" t="s">
        <v>54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3</v>
      </c>
      <c r="K71" s="1">
        <v>0</v>
      </c>
      <c r="L71" s="1">
        <v>0</v>
      </c>
      <c r="M71" s="1">
        <v>0</v>
      </c>
      <c r="N71" s="1">
        <v>0</v>
      </c>
      <c r="O71" s="2">
        <f>SUM(E71:N71)</f>
        <v>3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2">
        <f>SUM(P71:Y71)</f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2">
        <f>SUM(AA71:AJ71)</f>
        <v>0</v>
      </c>
      <c r="AL71" s="1">
        <v>0</v>
      </c>
      <c r="AM71" s="1">
        <v>1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2">
        <f>SUM(AL71:AU71)</f>
        <v>1</v>
      </c>
      <c r="AW71" s="2">
        <f>SUM(AV71,AK71,Z71,O71)</f>
        <v>4</v>
      </c>
      <c r="AX71" s="1"/>
      <c r="AY71" s="1"/>
      <c r="AZ71" s="3"/>
    </row>
    <row r="72" spans="1:52" ht="12.75">
      <c r="A72" s="4">
        <v>62</v>
      </c>
      <c r="B72" s="3" t="s">
        <v>112</v>
      </c>
      <c r="C72" s="3" t="s">
        <v>15</v>
      </c>
      <c r="D72" s="6" t="s">
        <v>54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1</v>
      </c>
      <c r="M72" s="1">
        <v>0</v>
      </c>
      <c r="N72" s="1">
        <v>1</v>
      </c>
      <c r="O72" s="2">
        <f>SUM(E72:N72)</f>
        <v>4</v>
      </c>
      <c r="P72" s="1">
        <v>0</v>
      </c>
      <c r="Q72" s="1">
        <v>0</v>
      </c>
      <c r="R72" s="1">
        <v>1</v>
      </c>
      <c r="S72" s="1">
        <v>0</v>
      </c>
      <c r="T72" s="1">
        <v>0</v>
      </c>
      <c r="U72" s="1">
        <v>0</v>
      </c>
      <c r="V72" s="1">
        <v>0</v>
      </c>
      <c r="W72" s="1">
        <v>1</v>
      </c>
      <c r="X72" s="1">
        <v>0</v>
      </c>
      <c r="Y72" s="1">
        <v>0</v>
      </c>
      <c r="Z72" s="2">
        <f>SUM(P72:Y72)</f>
        <v>2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2">
        <f>SUM(AA72:AJ72)</f>
        <v>0</v>
      </c>
      <c r="AL72" s="1">
        <v>0</v>
      </c>
      <c r="AM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2">
        <f>SUM(AL72:AU72)</f>
        <v>0</v>
      </c>
      <c r="AW72" s="2">
        <f>SUM(AV72,AK72,Z72,O72)</f>
        <v>6</v>
      </c>
      <c r="AX72" s="1"/>
      <c r="AY72" s="1"/>
      <c r="AZ72" s="3"/>
    </row>
    <row r="73" spans="1:52" s="1" customFormat="1" ht="12.75">
      <c r="A73" s="4">
        <v>61</v>
      </c>
      <c r="B73" s="3" t="s">
        <v>51</v>
      </c>
      <c r="C73" s="3" t="s">
        <v>21</v>
      </c>
      <c r="D73" s="6" t="s">
        <v>54</v>
      </c>
      <c r="E73" s="1">
        <v>0</v>
      </c>
      <c r="F73" s="1">
        <v>0</v>
      </c>
      <c r="G73" s="1">
        <v>3</v>
      </c>
      <c r="H73" s="1">
        <v>0</v>
      </c>
      <c r="I73" s="1">
        <v>0</v>
      </c>
      <c r="J73" s="1">
        <v>2</v>
      </c>
      <c r="K73" s="1">
        <v>0</v>
      </c>
      <c r="L73" s="1">
        <v>1</v>
      </c>
      <c r="M73" s="1">
        <v>3</v>
      </c>
      <c r="N73" s="1">
        <v>0</v>
      </c>
      <c r="O73" s="2">
        <f>SUM(E73:N73)</f>
        <v>9</v>
      </c>
      <c r="P73" s="1">
        <v>0</v>
      </c>
      <c r="Q73" s="1">
        <v>0</v>
      </c>
      <c r="U73" s="1">
        <v>1</v>
      </c>
      <c r="V73" s="1">
        <v>0</v>
      </c>
      <c r="W73" s="1">
        <v>0</v>
      </c>
      <c r="X73" s="1">
        <v>0</v>
      </c>
      <c r="Y73" s="1">
        <v>0</v>
      </c>
      <c r="Z73" s="2">
        <f>SUM(P73:Y73)</f>
        <v>1</v>
      </c>
      <c r="AB73" s="1">
        <v>1</v>
      </c>
      <c r="AF73" s="1">
        <v>1</v>
      </c>
      <c r="AG73" s="1">
        <v>0</v>
      </c>
      <c r="AH73" s="1">
        <v>0</v>
      </c>
      <c r="AJ73" s="1">
        <v>1</v>
      </c>
      <c r="AK73" s="2">
        <f>SUM(AA73:AJ73)</f>
        <v>3</v>
      </c>
      <c r="AM73" s="1">
        <v>0</v>
      </c>
      <c r="AQ73" s="1">
        <v>2</v>
      </c>
      <c r="AR73" s="1">
        <v>0</v>
      </c>
      <c r="AS73" s="1">
        <v>1</v>
      </c>
      <c r="AV73" s="2">
        <f>SUM(AL73:AU73)</f>
        <v>3</v>
      </c>
      <c r="AW73" s="2">
        <f>SUM(AV73,AK73,Z73,O73)</f>
        <v>16</v>
      </c>
      <c r="AY73" s="5"/>
      <c r="AZ73" s="3"/>
    </row>
    <row r="74" spans="1:52" ht="12.75">
      <c r="A74" s="4">
        <v>56</v>
      </c>
      <c r="B74" s="3" t="s">
        <v>108</v>
      </c>
      <c r="C74" s="3" t="s">
        <v>44</v>
      </c>
      <c r="D74" s="6" t="s">
        <v>54</v>
      </c>
      <c r="E74" s="1">
        <v>0</v>
      </c>
      <c r="F74" s="1">
        <v>0</v>
      </c>
      <c r="G74" s="1">
        <v>5</v>
      </c>
      <c r="H74" s="1">
        <v>0</v>
      </c>
      <c r="I74" s="1">
        <v>0</v>
      </c>
      <c r="J74" s="1">
        <v>0</v>
      </c>
      <c r="K74" s="1">
        <v>0</v>
      </c>
      <c r="L74" s="1">
        <v>2</v>
      </c>
      <c r="M74" s="1">
        <v>0</v>
      </c>
      <c r="N74" s="1">
        <v>0</v>
      </c>
      <c r="O74" s="2">
        <f>SUM(E74:N74)</f>
        <v>7</v>
      </c>
      <c r="P74" s="1">
        <v>1</v>
      </c>
      <c r="Q74" s="1">
        <v>0</v>
      </c>
      <c r="R74" s="1">
        <v>1</v>
      </c>
      <c r="S74" s="1">
        <v>0</v>
      </c>
      <c r="V74" s="1">
        <v>0</v>
      </c>
      <c r="X74" s="1">
        <v>5</v>
      </c>
      <c r="Y74" s="1">
        <v>3</v>
      </c>
      <c r="Z74" s="2">
        <f>SUM(P74:Y74)</f>
        <v>10</v>
      </c>
      <c r="AA74" s="1">
        <v>2</v>
      </c>
      <c r="AB74" s="1">
        <v>2</v>
      </c>
      <c r="AD74" s="1">
        <v>0</v>
      </c>
      <c r="AG74" s="1">
        <v>0</v>
      </c>
      <c r="AI74" s="1">
        <v>2</v>
      </c>
      <c r="AK74" s="2">
        <f>SUM(AA74:AJ74)</f>
        <v>6</v>
      </c>
      <c r="AL74" s="1">
        <v>0</v>
      </c>
      <c r="AM74" s="1">
        <v>0</v>
      </c>
      <c r="AR74" s="1">
        <v>0</v>
      </c>
      <c r="AT74" s="1">
        <v>0</v>
      </c>
      <c r="AV74" s="2">
        <f>SUM(AL74:AU74)</f>
        <v>0</v>
      </c>
      <c r="AW74" s="2">
        <f>SUM(AV74,AK74,Z74,O74)</f>
        <v>23</v>
      </c>
      <c r="AX74" s="1"/>
      <c r="AY74" s="5"/>
      <c r="AZ74" s="3"/>
    </row>
    <row r="76" spans="1:52" ht="12.75">
      <c r="A76" s="4">
        <v>58</v>
      </c>
      <c r="B76" s="3" t="s">
        <v>111</v>
      </c>
      <c r="C76" s="3" t="s">
        <v>22</v>
      </c>
      <c r="D76" s="6" t="s">
        <v>24</v>
      </c>
      <c r="E76" s="1">
        <v>0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</v>
      </c>
      <c r="N76" s="1">
        <v>0</v>
      </c>
      <c r="O76" s="2">
        <f>SUM(E76:N76)</f>
        <v>2</v>
      </c>
      <c r="P76" s="1">
        <v>2</v>
      </c>
      <c r="Q76" s="1">
        <v>0</v>
      </c>
      <c r="R76" s="1">
        <v>1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2">
        <f>SUM(P76:Y76)</f>
        <v>3</v>
      </c>
      <c r="AA76" s="1">
        <v>3</v>
      </c>
      <c r="AB76" s="1">
        <v>0</v>
      </c>
      <c r="AC76" s="1">
        <v>1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2</v>
      </c>
      <c r="AJ76" s="1">
        <v>0</v>
      </c>
      <c r="AK76" s="2">
        <f>SUM(AA76:AJ76)</f>
        <v>6</v>
      </c>
      <c r="AL76" s="21">
        <v>5</v>
      </c>
      <c r="AM76" s="1">
        <v>0</v>
      </c>
      <c r="AN76" s="1">
        <v>0</v>
      </c>
      <c r="AO76" s="1">
        <v>0</v>
      </c>
      <c r="AP76" s="21">
        <v>5</v>
      </c>
      <c r="AQ76" s="1">
        <v>0</v>
      </c>
      <c r="AR76" s="1">
        <v>0</v>
      </c>
      <c r="AS76" s="1">
        <v>0</v>
      </c>
      <c r="AT76" s="1">
        <v>1</v>
      </c>
      <c r="AU76" s="1">
        <v>0</v>
      </c>
      <c r="AV76" s="2">
        <f>SUM(AL76:AU76)</f>
        <v>11</v>
      </c>
      <c r="AW76" s="2">
        <f>SUM(AV76,AK76,Z76,O76)</f>
        <v>22</v>
      </c>
      <c r="AX76" s="1"/>
      <c r="AY76" s="1"/>
      <c r="AZ76" s="3"/>
    </row>
    <row r="77" spans="1:52" ht="12.75">
      <c r="A77" s="4">
        <v>15</v>
      </c>
      <c r="B77" s="3" t="s">
        <v>94</v>
      </c>
      <c r="C77" s="3" t="s">
        <v>15</v>
      </c>
      <c r="D77" s="6" t="s">
        <v>24</v>
      </c>
      <c r="E77" s="1">
        <v>0</v>
      </c>
      <c r="F77" s="1">
        <v>0</v>
      </c>
      <c r="G77" s="1">
        <v>3</v>
      </c>
      <c r="H77" s="1">
        <v>0</v>
      </c>
      <c r="I77" s="1">
        <v>0</v>
      </c>
      <c r="J77" s="1">
        <v>1</v>
      </c>
      <c r="K77" s="1">
        <v>0</v>
      </c>
      <c r="L77" s="1">
        <v>3</v>
      </c>
      <c r="M77" s="1">
        <v>5</v>
      </c>
      <c r="N77" s="1">
        <v>3</v>
      </c>
      <c r="O77" s="2">
        <f>SUM(E77:N77)</f>
        <v>15</v>
      </c>
      <c r="P77" s="1">
        <v>2</v>
      </c>
      <c r="Q77" s="1">
        <v>0</v>
      </c>
      <c r="R77" s="1">
        <v>3</v>
      </c>
      <c r="S77" s="1">
        <v>0</v>
      </c>
      <c r="T77" s="1">
        <v>0</v>
      </c>
      <c r="U77" s="1">
        <v>5</v>
      </c>
      <c r="V77" s="1">
        <v>0</v>
      </c>
      <c r="W77" s="1">
        <v>0</v>
      </c>
      <c r="X77" s="1">
        <v>5</v>
      </c>
      <c r="Y77" s="1">
        <v>2</v>
      </c>
      <c r="Z77" s="2">
        <f>SUM(P77:Y77)</f>
        <v>17</v>
      </c>
      <c r="AA77" s="1">
        <v>3</v>
      </c>
      <c r="AB77" s="1">
        <v>0</v>
      </c>
      <c r="AC77" s="1">
        <v>0</v>
      </c>
      <c r="AD77" s="1">
        <v>0</v>
      </c>
      <c r="AE77" s="1">
        <v>0</v>
      </c>
      <c r="AF77" s="1">
        <v>5</v>
      </c>
      <c r="AG77" s="1">
        <v>0</v>
      </c>
      <c r="AH77" s="1">
        <v>2</v>
      </c>
      <c r="AI77" s="1">
        <v>5</v>
      </c>
      <c r="AJ77" s="1">
        <v>3</v>
      </c>
      <c r="AK77" s="2">
        <f>SUM(AA77:AJ77)</f>
        <v>18</v>
      </c>
      <c r="AL77" s="1">
        <v>3</v>
      </c>
      <c r="AM77" s="1">
        <v>1</v>
      </c>
      <c r="AN77" s="1">
        <v>3</v>
      </c>
      <c r="AO77" s="1">
        <v>0</v>
      </c>
      <c r="AP77" s="1">
        <v>0</v>
      </c>
      <c r="AQ77" s="1">
        <v>3</v>
      </c>
      <c r="AR77" s="1">
        <v>0</v>
      </c>
      <c r="AS77" s="1">
        <v>0</v>
      </c>
      <c r="AT77" s="1">
        <v>5</v>
      </c>
      <c r="AU77" s="1">
        <v>1</v>
      </c>
      <c r="AV77" s="2">
        <f>SUM(AL77:AU77)</f>
        <v>16</v>
      </c>
      <c r="AW77" s="2">
        <f>SUM(AV77,AK77,Z77,O77)</f>
        <v>66</v>
      </c>
      <c r="AX77" s="1"/>
      <c r="AY77" s="1"/>
      <c r="AZ77" s="3"/>
    </row>
    <row r="79" spans="1:52" ht="12.75">
      <c r="A79" s="4">
        <v>35</v>
      </c>
      <c r="B79" s="3" t="s">
        <v>36</v>
      </c>
      <c r="C79" s="3" t="s">
        <v>15</v>
      </c>
      <c r="D79" s="6" t="s">
        <v>25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2">
        <f>SUM(E79:N79)</f>
        <v>1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2">
        <f>SUM(P79:Y79)</f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2">
        <f>SUM(AA79:AJ79)</f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2">
        <f>SUM(AL79:AU79)</f>
        <v>0</v>
      </c>
      <c r="AW79" s="2">
        <f>SUM(AV79,AK79,Z79,O79)</f>
        <v>1</v>
      </c>
      <c r="AX79" s="1"/>
      <c r="AY79" s="5"/>
      <c r="AZ79" s="3"/>
    </row>
    <row r="80" spans="1:52" ht="12.75">
      <c r="A80" s="4">
        <v>54</v>
      </c>
      <c r="B80" s="3" t="s">
        <v>52</v>
      </c>
      <c r="C80" s="3" t="s">
        <v>35</v>
      </c>
      <c r="D80" s="6" t="s">
        <v>25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</v>
      </c>
      <c r="N80" s="1">
        <v>0</v>
      </c>
      <c r="O80" s="2">
        <f>SUM(E80:N80)</f>
        <v>1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3</v>
      </c>
      <c r="Y80" s="1">
        <v>0</v>
      </c>
      <c r="Z80" s="2">
        <f>SUM(P80:Y80)</f>
        <v>3</v>
      </c>
      <c r="AA80" s="1">
        <v>0</v>
      </c>
      <c r="AB80" s="1">
        <v>1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2">
        <f>SUM(AA80:AJ80)</f>
        <v>1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2">
        <f>SUM(AL80:AU80)</f>
        <v>0</v>
      </c>
      <c r="AW80" s="2">
        <f>SUM(AV80,AK80,Z80,O80)</f>
        <v>5</v>
      </c>
      <c r="AX80" s="1"/>
      <c r="AY80" s="1"/>
      <c r="AZ80" s="3"/>
    </row>
    <row r="81" spans="50:52" ht="12.75">
      <c r="AX81" s="1"/>
      <c r="AY81" s="1"/>
      <c r="AZ81" s="3"/>
    </row>
    <row r="82" spans="1:52" s="1" customFormat="1" ht="12.75">
      <c r="A82" s="4">
        <v>1</v>
      </c>
      <c r="B82" s="3" t="s">
        <v>80</v>
      </c>
      <c r="C82" s="3" t="s">
        <v>15</v>
      </c>
      <c r="D82" s="6" t="s">
        <v>81</v>
      </c>
      <c r="E82" s="1">
        <v>1</v>
      </c>
      <c r="F82" s="1">
        <v>1</v>
      </c>
      <c r="G82" s="1">
        <v>0</v>
      </c>
      <c r="H82" s="1">
        <v>0</v>
      </c>
      <c r="I82" s="1">
        <v>3</v>
      </c>
      <c r="J82" s="1">
        <v>0</v>
      </c>
      <c r="K82" s="1">
        <v>0</v>
      </c>
      <c r="L82" s="1">
        <v>2</v>
      </c>
      <c r="M82" s="1">
        <v>0</v>
      </c>
      <c r="N82" s="1">
        <v>3</v>
      </c>
      <c r="O82" s="2">
        <f>SUM(E82:N82)</f>
        <v>10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1</v>
      </c>
      <c r="X82" s="1">
        <v>0</v>
      </c>
      <c r="Y82" s="1">
        <v>3</v>
      </c>
      <c r="Z82" s="2">
        <f>SUM(P82:Y82)</f>
        <v>4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2</v>
      </c>
      <c r="AK82" s="2">
        <f>SUM(AA82:AJ82)</f>
        <v>2</v>
      </c>
      <c r="AL82" s="1">
        <v>2</v>
      </c>
      <c r="AM82" s="1">
        <v>1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3</v>
      </c>
      <c r="AV82" s="2">
        <f>SUM(AL82:AU82)</f>
        <v>6</v>
      </c>
      <c r="AW82" s="2">
        <f>SUM(AV82,AK82,Z82,O82)</f>
        <v>22</v>
      </c>
      <c r="AY82" s="5"/>
      <c r="AZ82" s="3"/>
    </row>
    <row r="83" spans="1:52" s="1" customFormat="1" ht="12.75">
      <c r="A83" s="4">
        <v>38</v>
      </c>
      <c r="B83" s="3" t="s">
        <v>118</v>
      </c>
      <c r="C83" s="3" t="s">
        <v>15</v>
      </c>
      <c r="D83" s="6" t="s">
        <v>81</v>
      </c>
      <c r="E83" s="1">
        <v>0</v>
      </c>
      <c r="F83" s="1">
        <v>3</v>
      </c>
      <c r="G83" s="1">
        <v>3</v>
      </c>
      <c r="H83" s="1">
        <v>0</v>
      </c>
      <c r="I83" s="1">
        <v>3</v>
      </c>
      <c r="J83" s="1">
        <v>0</v>
      </c>
      <c r="K83" s="1">
        <v>5</v>
      </c>
      <c r="L83" s="1">
        <v>0</v>
      </c>
      <c r="M83" s="1">
        <v>3</v>
      </c>
      <c r="N83" s="1">
        <v>5</v>
      </c>
      <c r="O83" s="2">
        <f>SUM(E83:N83)</f>
        <v>22</v>
      </c>
      <c r="P83" s="1">
        <v>0</v>
      </c>
      <c r="Q83" s="1">
        <v>0</v>
      </c>
      <c r="R83" s="1">
        <v>0</v>
      </c>
      <c r="S83" s="1">
        <v>3</v>
      </c>
      <c r="T83" s="1">
        <v>3</v>
      </c>
      <c r="U83" s="1">
        <v>0</v>
      </c>
      <c r="V83" s="1">
        <v>3</v>
      </c>
      <c r="W83" s="1">
        <v>0</v>
      </c>
      <c r="X83" s="1">
        <v>0</v>
      </c>
      <c r="Y83" s="1">
        <v>0</v>
      </c>
      <c r="Z83" s="2">
        <f>SUM(P83:Y83)</f>
        <v>9</v>
      </c>
      <c r="AA83" s="1">
        <v>0</v>
      </c>
      <c r="AB83" s="1">
        <v>3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2">
        <f>SUM(AA83:AJ83)</f>
        <v>3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1</v>
      </c>
      <c r="AS83" s="21">
        <v>5</v>
      </c>
      <c r="AT83" s="21">
        <v>5</v>
      </c>
      <c r="AU83" s="1">
        <v>1</v>
      </c>
      <c r="AV83" s="2">
        <f>SUM(AL83:AU83)</f>
        <v>12</v>
      </c>
      <c r="AW83" s="2">
        <f>SUM(AV83,AK83,Z83,O83)</f>
        <v>46</v>
      </c>
      <c r="AY83" s="5"/>
      <c r="AZ83" s="3"/>
    </row>
    <row r="85" spans="1:52" ht="12.75">
      <c r="A85" s="4">
        <v>16</v>
      </c>
      <c r="B85" s="3" t="s">
        <v>69</v>
      </c>
      <c r="C85" s="3" t="s">
        <v>22</v>
      </c>
      <c r="D85" s="6" t="s">
        <v>74</v>
      </c>
      <c r="E85" s="1">
        <v>3</v>
      </c>
      <c r="F85" s="1">
        <v>0</v>
      </c>
      <c r="G85" s="1">
        <v>3</v>
      </c>
      <c r="H85" s="1">
        <v>0</v>
      </c>
      <c r="I85" s="1">
        <v>0</v>
      </c>
      <c r="J85" s="1">
        <v>0</v>
      </c>
      <c r="K85" s="1">
        <v>5</v>
      </c>
      <c r="L85" s="1">
        <v>0</v>
      </c>
      <c r="M85" s="1">
        <v>0</v>
      </c>
      <c r="N85" s="1">
        <v>0</v>
      </c>
      <c r="O85" s="2">
        <f>SUM(E85:N85)</f>
        <v>11</v>
      </c>
      <c r="P85" s="1">
        <v>3</v>
      </c>
      <c r="Q85" s="1">
        <v>0</v>
      </c>
      <c r="R85" s="1">
        <v>0</v>
      </c>
      <c r="S85" s="1">
        <v>0</v>
      </c>
      <c r="T85" s="1">
        <v>1</v>
      </c>
      <c r="U85" s="1">
        <v>0</v>
      </c>
      <c r="V85" s="1">
        <v>5</v>
      </c>
      <c r="W85" s="1">
        <v>0</v>
      </c>
      <c r="X85" s="1">
        <v>5</v>
      </c>
      <c r="Y85" s="1">
        <v>0</v>
      </c>
      <c r="Z85" s="2">
        <f>SUM(P85:Y85)</f>
        <v>14</v>
      </c>
      <c r="AA85" s="1">
        <v>3</v>
      </c>
      <c r="AB85" s="1">
        <v>0</v>
      </c>
      <c r="AC85" s="1">
        <v>2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5</v>
      </c>
      <c r="AJ85" s="1">
        <v>0</v>
      </c>
      <c r="AK85" s="2">
        <f>SUM(AA85:AJ85)</f>
        <v>10</v>
      </c>
      <c r="AL85" s="1">
        <v>3</v>
      </c>
      <c r="AM85" s="1">
        <v>0</v>
      </c>
      <c r="AN85" s="1">
        <v>3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5</v>
      </c>
      <c r="AU85" s="1">
        <v>0</v>
      </c>
      <c r="AV85" s="2">
        <f>SUM(AL85:AU85)</f>
        <v>11</v>
      </c>
      <c r="AW85" s="2">
        <f>SUM(AV85,AK85,Z85,O85)</f>
        <v>46</v>
      </c>
      <c r="AX85" s="1"/>
      <c r="AY85" s="5"/>
      <c r="AZ85" s="3"/>
    </row>
    <row r="87" spans="1:52" ht="12.75">
      <c r="A87" s="4">
        <v>12</v>
      </c>
      <c r="B87" s="3" t="s">
        <v>39</v>
      </c>
      <c r="C87" s="3" t="s">
        <v>35</v>
      </c>
      <c r="D87" s="6" t="s">
        <v>19</v>
      </c>
      <c r="E87" s="1">
        <v>0</v>
      </c>
      <c r="F87" s="1">
        <v>0</v>
      </c>
      <c r="G87" s="1">
        <v>5</v>
      </c>
      <c r="H87" s="1">
        <v>0</v>
      </c>
      <c r="I87" s="1">
        <v>1</v>
      </c>
      <c r="J87" s="1">
        <v>1</v>
      </c>
      <c r="K87" s="1">
        <v>1</v>
      </c>
      <c r="L87" s="1">
        <v>0</v>
      </c>
      <c r="M87" s="1">
        <v>0</v>
      </c>
      <c r="N87" s="1">
        <v>0</v>
      </c>
      <c r="O87" s="2">
        <f>SUM(E87:N87)</f>
        <v>8</v>
      </c>
      <c r="P87" s="1">
        <v>5</v>
      </c>
      <c r="Q87" s="1">
        <v>0</v>
      </c>
      <c r="R87" s="1">
        <v>3</v>
      </c>
      <c r="S87" s="1">
        <v>0</v>
      </c>
      <c r="T87" s="1">
        <v>0</v>
      </c>
      <c r="U87" s="1">
        <v>1</v>
      </c>
      <c r="V87" s="1">
        <v>0</v>
      </c>
      <c r="W87" s="1">
        <v>0</v>
      </c>
      <c r="X87" s="1">
        <v>0</v>
      </c>
      <c r="Y87" s="1">
        <v>0</v>
      </c>
      <c r="Z87" s="2">
        <f>SUM(P87:Y87)</f>
        <v>9</v>
      </c>
      <c r="AA87" s="1">
        <v>3</v>
      </c>
      <c r="AB87" s="1">
        <v>0</v>
      </c>
      <c r="AC87" s="1">
        <v>2</v>
      </c>
      <c r="AD87" s="1">
        <v>0</v>
      </c>
      <c r="AE87" s="1">
        <v>0</v>
      </c>
      <c r="AF87" s="1">
        <v>0</v>
      </c>
      <c r="AG87" s="1">
        <v>1</v>
      </c>
      <c r="AH87" s="1">
        <v>0</v>
      </c>
      <c r="AI87" s="1">
        <v>0</v>
      </c>
      <c r="AJ87" s="1">
        <v>0</v>
      </c>
      <c r="AK87" s="2">
        <f>SUM(AA87:AJ87)</f>
        <v>6</v>
      </c>
      <c r="AL87" s="1">
        <v>3</v>
      </c>
      <c r="AM87" s="1">
        <v>0</v>
      </c>
      <c r="AN87" s="1">
        <v>3</v>
      </c>
      <c r="AO87" s="1">
        <v>0</v>
      </c>
      <c r="AP87" s="1">
        <v>0</v>
      </c>
      <c r="AQ87" s="1">
        <v>2</v>
      </c>
      <c r="AR87" s="1">
        <v>0</v>
      </c>
      <c r="AS87" s="1">
        <v>0</v>
      </c>
      <c r="AT87" s="1">
        <v>0</v>
      </c>
      <c r="AU87" s="1">
        <v>0</v>
      </c>
      <c r="AV87" s="2">
        <f>SUM(AL87:AU87)</f>
        <v>8</v>
      </c>
      <c r="AW87" s="2">
        <f>SUM(AV87,AK87,Z87,O87)</f>
        <v>31</v>
      </c>
      <c r="AX87" s="1"/>
      <c r="AY87" s="5"/>
      <c r="AZ87" s="3"/>
    </row>
    <row r="88" spans="1:52" s="6" customFormat="1" ht="13.5" customHeight="1">
      <c r="A88" s="4">
        <v>36</v>
      </c>
      <c r="B88" s="3" t="s">
        <v>34</v>
      </c>
      <c r="C88" s="3" t="s">
        <v>15</v>
      </c>
      <c r="D88" s="6" t="s">
        <v>19</v>
      </c>
      <c r="E88" s="1">
        <v>3</v>
      </c>
      <c r="F88" s="1">
        <v>0</v>
      </c>
      <c r="G88" s="1">
        <v>3</v>
      </c>
      <c r="H88" s="1">
        <v>0</v>
      </c>
      <c r="I88" s="1">
        <v>0</v>
      </c>
      <c r="J88" s="1">
        <v>0</v>
      </c>
      <c r="K88" s="1">
        <v>5</v>
      </c>
      <c r="L88" s="1">
        <v>1</v>
      </c>
      <c r="M88" s="1">
        <v>0</v>
      </c>
      <c r="N88" s="1">
        <v>0</v>
      </c>
      <c r="O88" s="2">
        <f>SUM(E88:N88)</f>
        <v>12</v>
      </c>
      <c r="P88" s="1">
        <v>5</v>
      </c>
      <c r="Q88" s="1">
        <v>0</v>
      </c>
      <c r="R88" s="1">
        <v>3</v>
      </c>
      <c r="S88" s="1">
        <v>0</v>
      </c>
      <c r="T88" s="1">
        <v>0</v>
      </c>
      <c r="U88" s="1">
        <v>3</v>
      </c>
      <c r="V88" s="1">
        <v>1</v>
      </c>
      <c r="W88" s="1">
        <v>0</v>
      </c>
      <c r="X88" s="1">
        <v>0</v>
      </c>
      <c r="Y88" s="1">
        <v>0</v>
      </c>
      <c r="Z88" s="2">
        <f>SUM(P88:Y88)</f>
        <v>12</v>
      </c>
      <c r="AA88" s="1">
        <v>2</v>
      </c>
      <c r="AB88" s="1">
        <v>0</v>
      </c>
      <c r="AC88" s="1">
        <v>3</v>
      </c>
      <c r="AD88" s="1">
        <v>5</v>
      </c>
      <c r="AE88" s="1">
        <v>0</v>
      </c>
      <c r="AF88" s="1">
        <v>5</v>
      </c>
      <c r="AG88" s="1">
        <v>0</v>
      </c>
      <c r="AH88" s="1">
        <v>0</v>
      </c>
      <c r="AI88" s="1">
        <v>0</v>
      </c>
      <c r="AJ88" s="1">
        <v>0</v>
      </c>
      <c r="AK88" s="2">
        <f>SUM(AA88:AJ88)</f>
        <v>15</v>
      </c>
      <c r="AL88" s="1">
        <v>0</v>
      </c>
      <c r="AM88" s="1">
        <v>0</v>
      </c>
      <c r="AN88" s="1">
        <v>5</v>
      </c>
      <c r="AO88" s="1">
        <v>0</v>
      </c>
      <c r="AP88" s="1">
        <v>0</v>
      </c>
      <c r="AQ88" s="1">
        <v>2</v>
      </c>
      <c r="AR88" s="1">
        <v>0</v>
      </c>
      <c r="AS88" s="1">
        <v>0</v>
      </c>
      <c r="AT88" s="1">
        <v>0</v>
      </c>
      <c r="AU88" s="1">
        <v>1</v>
      </c>
      <c r="AV88" s="2">
        <f>SUM(AL88:AU88)</f>
        <v>8</v>
      </c>
      <c r="AW88" s="2">
        <f>SUM(AV88,AK88,Z88,O88)</f>
        <v>47</v>
      </c>
      <c r="AX88" s="1"/>
      <c r="AY88" s="1"/>
      <c r="AZ88" s="3"/>
    </row>
    <row r="90" spans="1:52" ht="12.75">
      <c r="A90" s="4">
        <v>60</v>
      </c>
      <c r="B90" s="3" t="s">
        <v>77</v>
      </c>
      <c r="C90" s="3" t="s">
        <v>35</v>
      </c>
      <c r="D90" s="6" t="s">
        <v>50</v>
      </c>
      <c r="E90" s="1">
        <v>5</v>
      </c>
      <c r="F90" s="1">
        <v>0</v>
      </c>
      <c r="G90" s="1">
        <v>0</v>
      </c>
      <c r="K90" s="1">
        <v>2</v>
      </c>
      <c r="L90" s="1">
        <v>0</v>
      </c>
      <c r="N90" s="1">
        <v>1</v>
      </c>
      <c r="O90" s="2">
        <f>SUM(E90:N90)</f>
        <v>8</v>
      </c>
      <c r="P90" s="1">
        <v>0</v>
      </c>
      <c r="Q90" s="1">
        <v>0</v>
      </c>
      <c r="R90" s="1">
        <v>0</v>
      </c>
      <c r="V90" s="1">
        <v>3</v>
      </c>
      <c r="W90" s="1">
        <v>0</v>
      </c>
      <c r="Z90" s="2">
        <f>SUM(P90:Y90)</f>
        <v>3</v>
      </c>
      <c r="AB90" s="1">
        <v>0</v>
      </c>
      <c r="AC90" s="1">
        <v>0</v>
      </c>
      <c r="AG90" s="1">
        <v>3</v>
      </c>
      <c r="AH90" s="1">
        <v>0</v>
      </c>
      <c r="AK90" s="2">
        <f>SUM(AA90:AJ90)</f>
        <v>3</v>
      </c>
      <c r="AM90" s="1">
        <v>0</v>
      </c>
      <c r="AV90" s="2">
        <f>SUM(AL90:AU90)</f>
        <v>0</v>
      </c>
      <c r="AW90" s="2">
        <f>SUM(AV90,AK90,Z90,O90)</f>
        <v>14</v>
      </c>
      <c r="AX90" s="1"/>
      <c r="AY90" s="5"/>
      <c r="AZ90" s="3"/>
    </row>
    <row r="91" spans="1:52" s="1" customFormat="1" ht="12.75">
      <c r="A91" s="4">
        <v>49</v>
      </c>
      <c r="B91" s="3" t="s">
        <v>72</v>
      </c>
      <c r="C91" s="3" t="s">
        <v>35</v>
      </c>
      <c r="D91" s="6" t="s">
        <v>50</v>
      </c>
      <c r="O91" s="2">
        <f>SUM(E91:N91)</f>
        <v>0</v>
      </c>
      <c r="Z91" s="2">
        <f>SUM(P91:Y91)</f>
        <v>0</v>
      </c>
      <c r="AK91" s="2">
        <f>SUM(AA91:AJ91)</f>
        <v>0</v>
      </c>
      <c r="AV91" s="2">
        <f>SUM(AL91:AU91)</f>
        <v>0</v>
      </c>
      <c r="AW91" s="2">
        <f>SUM(AV91,AK91,Z91,O91)</f>
        <v>0</v>
      </c>
      <c r="AY91" s="5"/>
      <c r="AZ91" s="3"/>
    </row>
    <row r="92" spans="1:52" ht="12.75">
      <c r="A92" s="4">
        <v>69</v>
      </c>
      <c r="B92" s="3" t="s">
        <v>116</v>
      </c>
      <c r="C92" s="3" t="s">
        <v>35</v>
      </c>
      <c r="D92" s="6" t="s">
        <v>50</v>
      </c>
      <c r="K92" s="1">
        <v>3</v>
      </c>
      <c r="L92" s="1">
        <v>3</v>
      </c>
      <c r="O92" s="2">
        <f>SUM(E92:N92)</f>
        <v>6</v>
      </c>
      <c r="V92" s="1">
        <v>3</v>
      </c>
      <c r="Z92" s="2">
        <f>SUM(P92:Y92)</f>
        <v>3</v>
      </c>
      <c r="AK92" s="2">
        <f>SUM(AA92:AJ92)</f>
        <v>0</v>
      </c>
      <c r="AV92" s="2">
        <f>SUM(AL92:AU92)</f>
        <v>0</v>
      </c>
      <c r="AW92" s="2">
        <f>SUM(AV92,AK92,Z92,O92)</f>
        <v>9</v>
      </c>
      <c r="AX92" s="1"/>
      <c r="AY92" s="1"/>
      <c r="AZ92" s="3"/>
    </row>
    <row r="93" spans="1:52" s="1" customFormat="1" ht="12.75">
      <c r="A93" s="4"/>
      <c r="B93" s="3"/>
      <c r="C93" s="3"/>
      <c r="D93" s="6"/>
      <c r="O93" s="2"/>
      <c r="Z93" s="2"/>
      <c r="AK93" s="2"/>
      <c r="AV93" s="2"/>
      <c r="AW93" s="2"/>
      <c r="AY93" s="5"/>
      <c r="AZ93" s="3"/>
    </row>
    <row r="94" ht="12.75">
      <c r="AY94" s="20"/>
    </row>
    <row r="95" spans="1:52" s="6" customFormat="1" ht="12.75">
      <c r="A95" s="4"/>
      <c r="B95" s="3"/>
      <c r="C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2"/>
      <c r="AW95" s="2"/>
      <c r="AX95" s="1"/>
      <c r="AY95" s="1"/>
      <c r="AZ95" s="3"/>
    </row>
    <row r="96" spans="1:52" s="6" customFormat="1" ht="12.75">
      <c r="A96" s="4"/>
      <c r="B96" s="3"/>
      <c r="C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2"/>
      <c r="AW96" s="2"/>
      <c r="AX96" s="1"/>
      <c r="AY96" s="5"/>
      <c r="AZ96" s="3"/>
    </row>
    <row r="97" spans="1:52" s="6" customFormat="1" ht="12.75">
      <c r="A97" s="4"/>
      <c r="B97" s="3"/>
      <c r="C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2"/>
      <c r="AW97" s="2"/>
      <c r="AX97" s="1"/>
      <c r="AY97" s="5"/>
      <c r="AZ97" s="3"/>
    </row>
    <row r="98" spans="50:52" ht="12.75">
      <c r="AX98" s="1"/>
      <c r="AY98" s="1"/>
      <c r="AZ98" s="3"/>
    </row>
    <row r="99" spans="1:52" s="1" customFormat="1" ht="12.75">
      <c r="A99" s="4"/>
      <c r="B99" s="3"/>
      <c r="C99" s="3"/>
      <c r="D99" s="6"/>
      <c r="O99" s="2"/>
      <c r="Z99" s="2"/>
      <c r="AK99" s="2"/>
      <c r="AV99" s="2"/>
      <c r="AW99" s="2"/>
      <c r="AZ99" s="3"/>
    </row>
    <row r="100" spans="50:52" ht="12.75">
      <c r="AX100" s="1"/>
      <c r="AY100" s="1"/>
      <c r="AZ100" s="3"/>
    </row>
    <row r="101" spans="50:52" ht="12.75">
      <c r="AX101" s="1"/>
      <c r="AY101" s="1"/>
      <c r="AZ101" s="3"/>
    </row>
    <row r="102" ht="12.75">
      <c r="AY102" s="20"/>
    </row>
    <row r="103" spans="1:52" s="1" customFormat="1" ht="12.75">
      <c r="A103" s="4"/>
      <c r="B103" s="3"/>
      <c r="C103" s="3"/>
      <c r="D103" s="6"/>
      <c r="O103" s="2"/>
      <c r="Z103" s="2"/>
      <c r="AK103" s="2"/>
      <c r="AV103" s="2"/>
      <c r="AW103" s="2"/>
      <c r="AY103" s="5"/>
      <c r="AZ103" s="3"/>
    </row>
    <row r="104" spans="50:52" ht="12.75">
      <c r="AX104" s="1"/>
      <c r="AY104" s="1"/>
      <c r="AZ104" s="3"/>
    </row>
    <row r="105" ht="12.75">
      <c r="AY105" s="20"/>
    </row>
    <row r="106" spans="50:52" ht="12.75">
      <c r="AX106" s="1"/>
      <c r="AY106" s="1"/>
      <c r="AZ106" s="3"/>
    </row>
    <row r="107" spans="1:52" s="6" customFormat="1" ht="12.75">
      <c r="A107" s="4"/>
      <c r="B107" s="3"/>
      <c r="C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2"/>
      <c r="AW107" s="2"/>
      <c r="AX107" s="1"/>
      <c r="AY107" s="1"/>
      <c r="AZ107" s="3"/>
    </row>
    <row r="108" spans="1:52" s="6" customFormat="1" ht="12.75">
      <c r="A108" s="4"/>
      <c r="B108" s="3"/>
      <c r="C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2"/>
      <c r="AW108" s="2"/>
      <c r="AX108" s="1"/>
      <c r="AY108" s="1"/>
      <c r="AZ108" s="3"/>
    </row>
    <row r="109" ht="12.75">
      <c r="AY109" s="20"/>
    </row>
    <row r="110" spans="1:52" s="1" customFormat="1" ht="12.75">
      <c r="A110" s="4"/>
      <c r="B110" s="3"/>
      <c r="C110" s="3"/>
      <c r="D110" s="6"/>
      <c r="O110" s="2"/>
      <c r="Z110" s="2"/>
      <c r="AK110" s="2"/>
      <c r="AV110" s="2"/>
      <c r="AW110" s="2"/>
      <c r="AY110" s="6"/>
      <c r="AZ110" s="3"/>
    </row>
    <row r="111" ht="12.75">
      <c r="AY111" s="20"/>
    </row>
    <row r="112" spans="50:52" ht="12.75">
      <c r="AX112" s="1"/>
      <c r="AY112" s="5"/>
      <c r="AZ112" s="3"/>
    </row>
    <row r="113" spans="1:52" s="6" customFormat="1" ht="12.75" customHeight="1">
      <c r="A113" s="4"/>
      <c r="B113" s="3"/>
      <c r="C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2"/>
      <c r="AW113" s="2"/>
      <c r="AX113" s="1"/>
      <c r="AY113" s="1"/>
      <c r="AZ113" s="3"/>
    </row>
    <row r="114" ht="12.75">
      <c r="AY114" s="20"/>
    </row>
    <row r="115" spans="1:52" s="1" customFormat="1" ht="12.75">
      <c r="A115" s="4"/>
      <c r="B115" s="3"/>
      <c r="C115" s="3"/>
      <c r="D115" s="6"/>
      <c r="O115" s="2"/>
      <c r="Z115" s="2"/>
      <c r="AK115" s="2"/>
      <c r="AV115" s="2"/>
      <c r="AW115" s="2"/>
      <c r="AZ115" s="3"/>
    </row>
    <row r="116" spans="50:52" ht="12.75">
      <c r="AX116" s="1"/>
      <c r="AY116" s="1"/>
      <c r="AZ116" s="3"/>
    </row>
    <row r="117" spans="1:52" s="6" customFormat="1" ht="12.75">
      <c r="A117" s="4"/>
      <c r="B117" s="3"/>
      <c r="C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2"/>
      <c r="AW117" s="2"/>
      <c r="AX117" s="1"/>
      <c r="AY117" s="1"/>
      <c r="AZ117" s="3"/>
    </row>
    <row r="118" spans="50:52" ht="12.75">
      <c r="AX118" s="1"/>
      <c r="AY118" s="1"/>
      <c r="AZ118" s="3"/>
    </row>
    <row r="119" ht="12.75">
      <c r="AY119" s="20"/>
    </row>
    <row r="120" ht="12.75">
      <c r="AY120" s="20"/>
    </row>
    <row r="121" ht="12.75">
      <c r="AY121" s="20"/>
    </row>
    <row r="122" ht="12.75">
      <c r="AY122" s="20"/>
    </row>
    <row r="123" ht="12.75">
      <c r="AY123" s="20"/>
    </row>
    <row r="124" ht="12.75">
      <c r="AY124" s="20"/>
    </row>
    <row r="125" ht="12.75">
      <c r="AY125" s="20"/>
    </row>
    <row r="126" ht="12.75">
      <c r="AY126" s="20"/>
    </row>
    <row r="127" ht="12.75">
      <c r="AY127" s="20"/>
    </row>
    <row r="128" ht="12.75">
      <c r="AY128" s="20"/>
    </row>
    <row r="129" ht="12.75">
      <c r="AY129" s="20"/>
    </row>
    <row r="130" ht="12.75">
      <c r="AY130" s="2"/>
    </row>
    <row r="131" spans="1:52" s="1" customFormat="1" ht="12.75">
      <c r="A131" s="4"/>
      <c r="B131" s="3"/>
      <c r="C131" s="3"/>
      <c r="D131" s="6"/>
      <c r="O131" s="2"/>
      <c r="Z131" s="2"/>
      <c r="AK131" s="2"/>
      <c r="AV131" s="2"/>
      <c r="AW131" s="2"/>
      <c r="AX131" s="2"/>
      <c r="AY131" s="2"/>
      <c r="AZ131" s="11"/>
    </row>
    <row r="132" ht="12.75">
      <c r="AY132" s="2"/>
    </row>
    <row r="133" ht="12.75">
      <c r="AY133" s="2"/>
    </row>
    <row r="134" spans="1:52" s="6" customFormat="1" ht="13.5" customHeight="1">
      <c r="A134" s="4"/>
      <c r="B134" s="3"/>
      <c r="C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2"/>
      <c r="AW134" s="2"/>
      <c r="AX134" s="2"/>
      <c r="AY134" s="2"/>
      <c r="AZ134" s="11"/>
    </row>
    <row r="135" ht="12.75">
      <c r="AY135" s="2"/>
    </row>
    <row r="136" spans="1:52" s="1" customFormat="1" ht="12.75">
      <c r="A136" s="4"/>
      <c r="B136" s="3"/>
      <c r="C136" s="3"/>
      <c r="D136" s="6"/>
      <c r="O136" s="2"/>
      <c r="Z136" s="2"/>
      <c r="AK136" s="2"/>
      <c r="AV136" s="2"/>
      <c r="AW136" s="2"/>
      <c r="AX136" s="2"/>
      <c r="AY136" s="2"/>
      <c r="AZ136" s="11"/>
    </row>
    <row r="137" ht="12.75">
      <c r="AY137" s="20"/>
    </row>
    <row r="138" spans="1:52" s="1" customFormat="1" ht="12.75">
      <c r="A138" s="4"/>
      <c r="B138" s="3"/>
      <c r="C138" s="3"/>
      <c r="D138" s="6"/>
      <c r="O138" s="2"/>
      <c r="Z138" s="2"/>
      <c r="AK138" s="2"/>
      <c r="AV138" s="2"/>
      <c r="AW138" s="2"/>
      <c r="AX138" s="2"/>
      <c r="AY138" s="2"/>
      <c r="AZ138" s="11"/>
    </row>
    <row r="139" ht="12.75">
      <c r="AY139" s="2"/>
    </row>
    <row r="140" ht="12.75">
      <c r="AY140" s="20"/>
    </row>
    <row r="141" spans="1:52" s="6" customFormat="1" ht="12.75">
      <c r="A141" s="4"/>
      <c r="B141" s="3"/>
      <c r="C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2"/>
      <c r="AW141" s="2"/>
      <c r="AX141" s="2"/>
      <c r="AY141" s="2"/>
      <c r="AZ141" s="11"/>
    </row>
    <row r="142" spans="1:52" s="1" customFormat="1" ht="12.75">
      <c r="A142" s="4"/>
      <c r="B142" s="3"/>
      <c r="C142" s="3"/>
      <c r="D142" s="6"/>
      <c r="O142" s="2"/>
      <c r="Z142" s="2"/>
      <c r="AK142" s="2"/>
      <c r="AV142" s="2"/>
      <c r="AW142" s="2"/>
      <c r="AX142" s="2"/>
      <c r="AY142" s="2"/>
      <c r="AZ142" s="11"/>
    </row>
    <row r="143" ht="12.75">
      <c r="AY143" s="20"/>
    </row>
    <row r="144" ht="12.75">
      <c r="AY144" s="20"/>
    </row>
    <row r="145" ht="12.75">
      <c r="AY145" s="20"/>
    </row>
    <row r="146" ht="12.75">
      <c r="AY146" s="20"/>
    </row>
    <row r="147" ht="12.75">
      <c r="AY147" s="20"/>
    </row>
    <row r="148" ht="12.75">
      <c r="AY148" s="20"/>
    </row>
    <row r="149" ht="12.75">
      <c r="AY149" s="20"/>
    </row>
    <row r="150" ht="12.75">
      <c r="AY150" s="20"/>
    </row>
    <row r="151" ht="12.75">
      <c r="AY151" s="20"/>
    </row>
    <row r="152" ht="12.75">
      <c r="AY152" s="20"/>
    </row>
    <row r="153" ht="12.75">
      <c r="AY153" s="20"/>
    </row>
    <row r="154" ht="12.75">
      <c r="AY154" s="20"/>
    </row>
    <row r="155" ht="12.75">
      <c r="AY155" s="20"/>
    </row>
    <row r="156" spans="1:52" s="6" customFormat="1" ht="12.75">
      <c r="A156" s="4"/>
      <c r="B156" s="3"/>
      <c r="C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2"/>
      <c r="AW156" s="2"/>
      <c r="AX156" s="2"/>
      <c r="AY156" s="13"/>
      <c r="AZ156" s="11"/>
    </row>
    <row r="157" spans="1:52" s="6" customFormat="1" ht="13.5" customHeight="1">
      <c r="A157" s="4"/>
      <c r="B157" s="3"/>
      <c r="C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2"/>
      <c r="AW157" s="2"/>
      <c r="AX157" s="2"/>
      <c r="AY157" s="13"/>
      <c r="AZ157" s="11"/>
    </row>
    <row r="158" spans="1:52" s="6" customFormat="1" ht="13.5" customHeight="1">
      <c r="A158" s="4"/>
      <c r="B158" s="3"/>
      <c r="C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2"/>
      <c r="AW158" s="2"/>
      <c r="AX158" s="2"/>
      <c r="AY158" s="13"/>
      <c r="AZ158" s="11"/>
    </row>
    <row r="159" spans="1:52" s="1" customFormat="1" ht="12.75">
      <c r="A159" s="4"/>
      <c r="B159" s="3"/>
      <c r="C159" s="3"/>
      <c r="D159" s="6"/>
      <c r="O159" s="2"/>
      <c r="Z159" s="2"/>
      <c r="AK159" s="2"/>
      <c r="AV159" s="2"/>
      <c r="AW159" s="2"/>
      <c r="AX159" s="2"/>
      <c r="AY159" s="2"/>
      <c r="AZ159" s="11"/>
    </row>
    <row r="160" ht="12.75">
      <c r="AY160" s="20"/>
    </row>
    <row r="161" ht="12.75">
      <c r="AY161" s="20"/>
    </row>
    <row r="162" ht="12.75">
      <c r="AY162" s="20"/>
    </row>
    <row r="163" spans="1:52" s="6" customFormat="1" ht="12.75">
      <c r="A163" s="4"/>
      <c r="B163" s="3"/>
      <c r="C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2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2"/>
      <c r="AW163" s="2"/>
      <c r="AX163" s="2"/>
      <c r="AY163" s="13"/>
      <c r="AZ163" s="11"/>
    </row>
    <row r="164" spans="1:52" s="6" customFormat="1" ht="12.75">
      <c r="A164" s="4"/>
      <c r="B164" s="3"/>
      <c r="C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2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2"/>
      <c r="AW164" s="2"/>
      <c r="AX164" s="2"/>
      <c r="AY164" s="13"/>
      <c r="AZ164" s="11"/>
    </row>
    <row r="165" spans="1:52" s="1" customFormat="1" ht="12.75">
      <c r="A165" s="4"/>
      <c r="B165" s="3"/>
      <c r="C165" s="3"/>
      <c r="D165" s="6"/>
      <c r="O165" s="2"/>
      <c r="Z165" s="2"/>
      <c r="AK165" s="2"/>
      <c r="AV165" s="2"/>
      <c r="AW165" s="2"/>
      <c r="AX165" s="2"/>
      <c r="AY165" s="2"/>
      <c r="AZ165" s="11"/>
    </row>
    <row r="166" ht="12.75">
      <c r="AY166" s="20"/>
    </row>
    <row r="167" spans="1:52" s="6" customFormat="1" ht="12.75">
      <c r="A167" s="4"/>
      <c r="B167" s="3"/>
      <c r="C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2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2"/>
      <c r="AW167" s="2"/>
      <c r="AX167" s="2"/>
      <c r="AY167" s="13"/>
      <c r="AZ167" s="11"/>
    </row>
    <row r="168" ht="12.75">
      <c r="AY168" s="20"/>
    </row>
    <row r="169" spans="1:52" s="1" customFormat="1" ht="12.75">
      <c r="A169" s="4"/>
      <c r="B169" s="3"/>
      <c r="C169" s="3"/>
      <c r="D169" s="6"/>
      <c r="O169" s="2"/>
      <c r="Z169" s="2"/>
      <c r="AK169" s="2"/>
      <c r="AV169" s="2"/>
      <c r="AW169" s="2"/>
      <c r="AX169" s="2"/>
      <c r="AY169" s="2"/>
      <c r="AZ169" s="11"/>
    </row>
    <row r="170" spans="1:52" s="6" customFormat="1" ht="12.75">
      <c r="A170" s="4"/>
      <c r="B170" s="3"/>
      <c r="C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2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2"/>
      <c r="AW170" s="2"/>
      <c r="AX170" s="2"/>
      <c r="AY170" s="13"/>
      <c r="AZ170" s="11"/>
    </row>
    <row r="171" ht="12.75">
      <c r="AY171" s="20"/>
    </row>
    <row r="172" ht="12.75">
      <c r="AY172" s="20"/>
    </row>
    <row r="173" ht="12.75">
      <c r="AY173" s="20"/>
    </row>
    <row r="174" ht="12.75">
      <c r="AY174" s="20"/>
    </row>
    <row r="175" spans="1:52" s="6" customFormat="1" ht="12.75">
      <c r="A175" s="4"/>
      <c r="B175" s="3"/>
      <c r="C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2"/>
      <c r="AW175" s="2"/>
      <c r="AX175" s="2"/>
      <c r="AY175" s="13"/>
      <c r="AZ175" s="11"/>
    </row>
    <row r="176" ht="12.75">
      <c r="AY176" s="20"/>
    </row>
    <row r="177" ht="12.75">
      <c r="AY177" s="20"/>
    </row>
    <row r="178" ht="12.75">
      <c r="AY178" s="20"/>
    </row>
    <row r="179" spans="1:52" s="6" customFormat="1" ht="12.75">
      <c r="A179" s="4"/>
      <c r="B179" s="3"/>
      <c r="C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2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2"/>
      <c r="AW179" s="2"/>
      <c r="AX179" s="2"/>
      <c r="AY179" s="13"/>
      <c r="AZ179" s="11"/>
    </row>
    <row r="180" spans="1:52" s="6" customFormat="1" ht="12.75">
      <c r="A180" s="4"/>
      <c r="B180" s="3"/>
      <c r="C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2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2"/>
      <c r="AW180" s="2"/>
      <c r="AX180" s="2"/>
      <c r="AY180" s="13"/>
      <c r="AZ180" s="11"/>
    </row>
    <row r="181" spans="1:52" s="6" customFormat="1" ht="12.75">
      <c r="A181" s="4"/>
      <c r="B181" s="3"/>
      <c r="C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2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2"/>
      <c r="AW181" s="2"/>
      <c r="AX181" s="2"/>
      <c r="AY181" s="13"/>
      <c r="AZ181" s="11"/>
    </row>
    <row r="182" spans="1:52" s="6" customFormat="1" ht="12.75">
      <c r="A182" s="4"/>
      <c r="B182" s="3"/>
      <c r="C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2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2"/>
      <c r="AW182" s="2"/>
      <c r="AX182" s="2"/>
      <c r="AY182" s="13"/>
      <c r="AZ182" s="11"/>
    </row>
    <row r="183" spans="1:52" s="6" customFormat="1" ht="12.75">
      <c r="A183" s="4"/>
      <c r="B183" s="3"/>
      <c r="C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2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2"/>
      <c r="AW183" s="2"/>
      <c r="AX183" s="2"/>
      <c r="AY183" s="13"/>
      <c r="AZ183" s="11"/>
    </row>
    <row r="184" ht="12.75">
      <c r="AY184" s="20"/>
    </row>
    <row r="185" ht="12.75">
      <c r="AY185" s="20"/>
    </row>
    <row r="186" spans="1:52" s="6" customFormat="1" ht="12.75">
      <c r="A186" s="4"/>
      <c r="B186" s="3"/>
      <c r="C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2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2"/>
      <c r="AW186" s="2"/>
      <c r="AX186" s="2"/>
      <c r="AY186" s="13"/>
      <c r="AZ186" s="11"/>
    </row>
    <row r="187" ht="12.75">
      <c r="AY187" s="20"/>
    </row>
    <row r="188" spans="1:52" s="2" customFormat="1" ht="12.75">
      <c r="A188" s="4"/>
      <c r="B188" s="3"/>
      <c r="C188" s="3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Z188" s="11"/>
    </row>
    <row r="189" spans="1:52" s="6" customFormat="1" ht="12.75">
      <c r="A189" s="4"/>
      <c r="B189" s="3"/>
      <c r="C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2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2"/>
      <c r="AW189" s="2"/>
      <c r="AX189" s="2"/>
      <c r="AY189" s="13"/>
      <c r="AZ189" s="11"/>
    </row>
    <row r="190" spans="1:52" s="6" customFormat="1" ht="12.75">
      <c r="A190" s="4"/>
      <c r="B190" s="3"/>
      <c r="C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2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2"/>
      <c r="AW190" s="2"/>
      <c r="AX190" s="2"/>
      <c r="AY190" s="13"/>
      <c r="AZ190" s="11"/>
    </row>
    <row r="191" spans="1:52" s="6" customFormat="1" ht="12.75">
      <c r="A191" s="4"/>
      <c r="B191" s="3"/>
      <c r="C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2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2"/>
      <c r="AW191" s="2"/>
      <c r="AX191" s="2"/>
      <c r="AY191" s="13"/>
      <c r="AZ191" s="11"/>
    </row>
    <row r="192" spans="1:52" s="2" customFormat="1" ht="12.75">
      <c r="A192" s="4"/>
      <c r="B192" s="3"/>
      <c r="C192" s="3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Z192" s="11"/>
    </row>
    <row r="193" spans="1:52" s="6" customFormat="1" ht="12.75">
      <c r="A193" s="4"/>
      <c r="B193" s="3"/>
      <c r="C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2"/>
      <c r="AW193" s="2"/>
      <c r="AX193" s="2"/>
      <c r="AY193" s="13"/>
      <c r="AZ193" s="11"/>
    </row>
    <row r="194" spans="1:52" s="6" customFormat="1" ht="12.75">
      <c r="A194" s="4"/>
      <c r="B194" s="3"/>
      <c r="C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2"/>
      <c r="AW194" s="2"/>
      <c r="AX194" s="2"/>
      <c r="AY194" s="13"/>
      <c r="AZ194" s="11"/>
    </row>
    <row r="195" spans="1:52" s="1" customFormat="1" ht="12.75">
      <c r="A195" s="4"/>
      <c r="B195" s="3"/>
      <c r="C195" s="3"/>
      <c r="D195" s="6"/>
      <c r="O195" s="2"/>
      <c r="Z195" s="2"/>
      <c r="AK195" s="2"/>
      <c r="AV195" s="2"/>
      <c r="AW195" s="2"/>
      <c r="AX195" s="2"/>
      <c r="AY195" s="2"/>
      <c r="AZ195" s="11"/>
    </row>
    <row r="196" spans="1:52" s="6" customFormat="1" ht="12.75">
      <c r="A196" s="4"/>
      <c r="B196" s="3"/>
      <c r="C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2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2"/>
      <c r="AW196" s="2"/>
      <c r="AX196" s="2"/>
      <c r="AY196" s="13"/>
      <c r="AZ196" s="11"/>
    </row>
    <row r="197" spans="1:52" s="6" customFormat="1" ht="12.75">
      <c r="A197" s="4"/>
      <c r="B197" s="3"/>
      <c r="C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2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2"/>
      <c r="AW197" s="2"/>
      <c r="AX197" s="2"/>
      <c r="AY197" s="13"/>
      <c r="AZ197" s="11"/>
    </row>
    <row r="198" spans="1:52" s="6" customFormat="1" ht="12.75">
      <c r="A198" s="4"/>
      <c r="B198" s="3"/>
      <c r="C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2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2"/>
      <c r="AW198" s="2"/>
      <c r="AX198" s="2"/>
      <c r="AY198" s="13"/>
      <c r="AZ198" s="11"/>
    </row>
    <row r="199" ht="12.75">
      <c r="AY199" s="20"/>
    </row>
    <row r="200" spans="1:52" s="6" customFormat="1" ht="12.75">
      <c r="A200" s="4"/>
      <c r="B200" s="3"/>
      <c r="C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2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2"/>
      <c r="AW200" s="2"/>
      <c r="AX200" s="2"/>
      <c r="AY200" s="13"/>
      <c r="AZ200" s="11"/>
    </row>
    <row r="201" spans="1:52" s="6" customFormat="1" ht="12.75">
      <c r="A201" s="4"/>
      <c r="B201" s="3"/>
      <c r="C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2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2"/>
      <c r="AW201" s="2"/>
      <c r="AX201" s="2"/>
      <c r="AY201" s="13"/>
      <c r="AZ201" s="11"/>
    </row>
    <row r="202" spans="1:52" s="6" customFormat="1" ht="12.75">
      <c r="A202" s="4"/>
      <c r="B202" s="3"/>
      <c r="C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2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2"/>
      <c r="AW202" s="2"/>
      <c r="AX202" s="2"/>
      <c r="AY202" s="13"/>
      <c r="AZ202" s="11"/>
    </row>
    <row r="203" spans="1:52" s="6" customFormat="1" ht="12.75">
      <c r="A203" s="4"/>
      <c r="B203" s="3"/>
      <c r="C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2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2"/>
      <c r="AW203" s="2"/>
      <c r="AX203" s="2"/>
      <c r="AY203" s="13"/>
      <c r="AZ203" s="11"/>
    </row>
    <row r="204" spans="1:52" s="6" customFormat="1" ht="12.75">
      <c r="A204" s="4"/>
      <c r="B204" s="3"/>
      <c r="C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2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2"/>
      <c r="AW204" s="2"/>
      <c r="AX204" s="2"/>
      <c r="AY204" s="13"/>
      <c r="AZ204" s="11"/>
    </row>
    <row r="205" spans="1:52" s="6" customFormat="1" ht="12.75">
      <c r="A205" s="4"/>
      <c r="B205" s="3"/>
      <c r="C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2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2"/>
      <c r="AW205" s="2"/>
      <c r="AX205" s="2"/>
      <c r="AY205" s="13"/>
      <c r="AZ205" s="11"/>
    </row>
    <row r="206" spans="1:52" s="6" customFormat="1" ht="12.75">
      <c r="A206" s="4"/>
      <c r="B206" s="3"/>
      <c r="C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2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2"/>
      <c r="AW206" s="2"/>
      <c r="AX206" s="2"/>
      <c r="AY206" s="13"/>
      <c r="AZ206" s="11"/>
    </row>
    <row r="207" ht="12.75">
      <c r="AY207" s="20"/>
    </row>
    <row r="208" ht="12.75">
      <c r="AY208" s="20"/>
    </row>
    <row r="209" ht="12.75">
      <c r="AY209" s="20"/>
    </row>
    <row r="210" spans="1:52" s="6" customFormat="1" ht="12.75">
      <c r="A210" s="4"/>
      <c r="B210" s="3"/>
      <c r="C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2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2"/>
      <c r="AW210" s="2"/>
      <c r="AX210" s="2"/>
      <c r="AY210" s="13"/>
      <c r="AZ210" s="11"/>
    </row>
    <row r="211" spans="1:52" s="6" customFormat="1" ht="12.75">
      <c r="A211" s="4"/>
      <c r="B211" s="3"/>
      <c r="C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2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2"/>
      <c r="AW211" s="2"/>
      <c r="AX211" s="2"/>
      <c r="AY211" s="13"/>
      <c r="AZ211" s="11"/>
    </row>
    <row r="212" ht="12.75">
      <c r="AY212" s="20"/>
    </row>
    <row r="213" ht="12.75">
      <c r="AY213" s="20"/>
    </row>
    <row r="214" ht="12.75">
      <c r="AY214" s="20"/>
    </row>
    <row r="215" ht="12.75">
      <c r="AY215" s="20"/>
    </row>
    <row r="216" ht="12.75">
      <c r="AY216" s="20"/>
    </row>
    <row r="217" ht="12.75">
      <c r="AY217" s="20"/>
    </row>
    <row r="218" ht="12.75">
      <c r="AY218" s="20"/>
    </row>
    <row r="219" ht="12.75">
      <c r="AY219" s="20"/>
    </row>
    <row r="220" spans="1:52" s="6" customFormat="1" ht="12.75">
      <c r="A220" s="4"/>
      <c r="B220" s="3"/>
      <c r="C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2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2"/>
      <c r="AW220" s="2"/>
      <c r="AX220" s="2"/>
      <c r="AY220" s="13"/>
      <c r="AZ220" s="11"/>
    </row>
    <row r="221" spans="1:52" s="6" customFormat="1" ht="12.75">
      <c r="A221" s="4"/>
      <c r="B221" s="3"/>
      <c r="C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2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2"/>
      <c r="AW221" s="2"/>
      <c r="AX221" s="2"/>
      <c r="AY221" s="13"/>
      <c r="AZ221" s="11"/>
    </row>
    <row r="222" spans="1:52" s="6" customFormat="1" ht="12.75">
      <c r="A222" s="4"/>
      <c r="B222" s="3"/>
      <c r="C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2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2"/>
      <c r="AW222" s="2"/>
      <c r="AX222" s="2"/>
      <c r="AY222" s="13"/>
      <c r="AZ222" s="11"/>
    </row>
    <row r="223" spans="1:52" s="6" customFormat="1" ht="12.75">
      <c r="A223" s="4"/>
      <c r="B223" s="3"/>
      <c r="C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2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2"/>
      <c r="AW223" s="2"/>
      <c r="AX223" s="2"/>
      <c r="AY223" s="13"/>
      <c r="AZ223" s="11"/>
    </row>
    <row r="224" spans="1:52" s="6" customFormat="1" ht="12.75">
      <c r="A224" s="4"/>
      <c r="B224" s="3"/>
      <c r="C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2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2"/>
      <c r="AW224" s="2"/>
      <c r="AX224" s="2"/>
      <c r="AY224" s="13"/>
      <c r="AZ224" s="11"/>
    </row>
    <row r="225" spans="1:52" s="1" customFormat="1" ht="12.75">
      <c r="A225" s="4"/>
      <c r="B225" s="3"/>
      <c r="C225" s="3"/>
      <c r="D225" s="6"/>
      <c r="O225" s="2"/>
      <c r="Z225" s="2"/>
      <c r="AK225" s="2"/>
      <c r="AV225" s="2"/>
      <c r="AW225" s="2"/>
      <c r="AX225" s="2"/>
      <c r="AY225" s="2"/>
      <c r="AZ225" s="11"/>
    </row>
    <row r="226" ht="12.75">
      <c r="AY226" s="20"/>
    </row>
    <row r="227" ht="12.75">
      <c r="AY227" s="20"/>
    </row>
    <row r="228" spans="1:52" s="6" customFormat="1" ht="12.75">
      <c r="A228" s="4"/>
      <c r="B228" s="3"/>
      <c r="C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2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2"/>
      <c r="AW228" s="2"/>
      <c r="AX228" s="2"/>
      <c r="AY228" s="13"/>
      <c r="AZ228" s="11"/>
    </row>
    <row r="229" spans="1:52" s="6" customFormat="1" ht="12.75">
      <c r="A229" s="4"/>
      <c r="B229" s="3"/>
      <c r="C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2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2"/>
      <c r="AW229" s="2"/>
      <c r="AX229" s="2"/>
      <c r="AY229" s="13"/>
      <c r="AZ229" s="11"/>
    </row>
    <row r="230" spans="1:52" s="6" customFormat="1" ht="12.75">
      <c r="A230" s="4"/>
      <c r="B230" s="3"/>
      <c r="C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2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2"/>
      <c r="AW230" s="2"/>
      <c r="AX230" s="2"/>
      <c r="AY230" s="13"/>
      <c r="AZ230" s="11"/>
    </row>
    <row r="231" spans="1:52" s="6" customFormat="1" ht="12.75">
      <c r="A231" s="4"/>
      <c r="B231" s="3"/>
      <c r="C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2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2"/>
      <c r="AW231" s="2"/>
      <c r="AX231" s="2"/>
      <c r="AY231" s="13"/>
      <c r="AZ231" s="11"/>
    </row>
    <row r="232" ht="12.75">
      <c r="AY232" s="20"/>
    </row>
    <row r="233" spans="1:52" s="6" customFormat="1" ht="12.75">
      <c r="A233" s="4"/>
      <c r="B233" s="3"/>
      <c r="C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2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2"/>
      <c r="AW233" s="2"/>
      <c r="AX233" s="2"/>
      <c r="AY233" s="13"/>
      <c r="AZ233" s="11"/>
    </row>
    <row r="234" spans="1:52" s="6" customFormat="1" ht="12.75">
      <c r="A234" s="4"/>
      <c r="B234" s="3"/>
      <c r="C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2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2"/>
      <c r="AW234" s="2"/>
      <c r="AX234" s="2"/>
      <c r="AY234" s="13"/>
      <c r="AZ234" s="11"/>
    </row>
    <row r="235" spans="1:52" s="6" customFormat="1" ht="12.75">
      <c r="A235" s="4"/>
      <c r="B235" s="3"/>
      <c r="C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2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2"/>
      <c r="AW235" s="2"/>
      <c r="AX235" s="2"/>
      <c r="AY235" s="13"/>
      <c r="AZ235" s="11"/>
    </row>
    <row r="236" ht="12.75">
      <c r="AY236" s="20"/>
    </row>
    <row r="237" spans="1:52" s="1" customFormat="1" ht="12.75">
      <c r="A237" s="4"/>
      <c r="B237" s="3"/>
      <c r="C237" s="3"/>
      <c r="D237" s="6"/>
      <c r="O237" s="2"/>
      <c r="Z237" s="2"/>
      <c r="AK237" s="2"/>
      <c r="AV237" s="2"/>
      <c r="AW237" s="2"/>
      <c r="AX237" s="2"/>
      <c r="AY237" s="2"/>
      <c r="AZ237" s="11"/>
    </row>
    <row r="238" spans="1:52" s="1" customFormat="1" ht="12.75">
      <c r="A238" s="4"/>
      <c r="B238" s="3"/>
      <c r="C238" s="3"/>
      <c r="D238" s="6"/>
      <c r="O238" s="2"/>
      <c r="Z238" s="2"/>
      <c r="AK238" s="2"/>
      <c r="AV238" s="2"/>
      <c r="AW238" s="2"/>
      <c r="AX238" s="2"/>
      <c r="AY238" s="2"/>
      <c r="AZ238" s="11"/>
    </row>
    <row r="239" spans="1:52" s="6" customFormat="1" ht="12.75">
      <c r="A239" s="4"/>
      <c r="B239" s="3"/>
      <c r="C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2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2"/>
      <c r="AW239" s="2"/>
      <c r="AX239" s="2"/>
      <c r="AY239" s="13"/>
      <c r="AZ239" s="11"/>
    </row>
    <row r="240" spans="1:52" s="6" customFormat="1" ht="12.75">
      <c r="A240" s="4"/>
      <c r="B240" s="3"/>
      <c r="C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2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2"/>
      <c r="AW240" s="2"/>
      <c r="AX240" s="2"/>
      <c r="AY240" s="13"/>
      <c r="AZ240" s="11"/>
    </row>
    <row r="241" spans="1:52" s="6" customFormat="1" ht="12.75">
      <c r="A241" s="4"/>
      <c r="B241" s="3"/>
      <c r="C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2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2"/>
      <c r="AW241" s="2"/>
      <c r="AX241" s="2"/>
      <c r="AY241" s="13"/>
      <c r="AZ241" s="11"/>
    </row>
    <row r="242" spans="1:52" s="6" customFormat="1" ht="12.75">
      <c r="A242" s="4"/>
      <c r="B242" s="3"/>
      <c r="C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2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2"/>
      <c r="AW242" s="2"/>
      <c r="AX242" s="2"/>
      <c r="AY242" s="13"/>
      <c r="AZ242" s="11"/>
    </row>
    <row r="243" ht="12.75">
      <c r="AY243" s="20"/>
    </row>
    <row r="244" spans="1:52" s="6" customFormat="1" ht="12.75">
      <c r="A244" s="4"/>
      <c r="B244" s="3"/>
      <c r="C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2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2"/>
      <c r="AW244" s="2"/>
      <c r="AX244" s="2"/>
      <c r="AY244" s="13"/>
      <c r="AZ244" s="11"/>
    </row>
    <row r="245" ht="12.75">
      <c r="AY245" s="20"/>
    </row>
    <row r="246" spans="1:52" s="6" customFormat="1" ht="12.75">
      <c r="A246" s="4"/>
      <c r="B246" s="3"/>
      <c r="C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2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2"/>
      <c r="AW246" s="2"/>
      <c r="AX246" s="2"/>
      <c r="AY246" s="13"/>
      <c r="AZ246" s="11"/>
    </row>
    <row r="247" spans="1:52" s="6" customFormat="1" ht="12.75">
      <c r="A247" s="4"/>
      <c r="B247" s="3"/>
      <c r="C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2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2"/>
      <c r="AW247" s="2"/>
      <c r="AX247" s="2"/>
      <c r="AY247" s="13"/>
      <c r="AZ247" s="11"/>
    </row>
    <row r="248" ht="12.75">
      <c r="AY248" s="20"/>
    </row>
    <row r="249" spans="1:52" s="1" customFormat="1" ht="12.75">
      <c r="A249" s="4"/>
      <c r="B249" s="3"/>
      <c r="C249" s="3"/>
      <c r="D249" s="6"/>
      <c r="O249" s="2"/>
      <c r="Z249" s="2"/>
      <c r="AK249" s="2"/>
      <c r="AV249" s="2"/>
      <c r="AW249" s="2"/>
      <c r="AX249" s="2"/>
      <c r="AY249" s="2"/>
      <c r="AZ249" s="11"/>
    </row>
    <row r="250" ht="12.75">
      <c r="AY250" s="20"/>
    </row>
    <row r="251" ht="12.75">
      <c r="AY251" s="20"/>
    </row>
    <row r="252" ht="12.75">
      <c r="AY252" s="20"/>
    </row>
    <row r="253" ht="12.75">
      <c r="AY253" s="20"/>
    </row>
    <row r="254" ht="12.75">
      <c r="AY254" s="20"/>
    </row>
    <row r="255" ht="12.75">
      <c r="AY255" s="20"/>
    </row>
    <row r="256" ht="12.75">
      <c r="AY256" s="20"/>
    </row>
    <row r="257" spans="1:52" s="2" customFormat="1" ht="12.75">
      <c r="A257" s="4"/>
      <c r="B257" s="3"/>
      <c r="C257" s="3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Z257" s="11"/>
    </row>
    <row r="258" spans="1:52" s="6" customFormat="1" ht="12.75">
      <c r="A258" s="4"/>
      <c r="B258" s="3"/>
      <c r="C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2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2"/>
      <c r="AW258" s="2"/>
      <c r="AX258" s="2"/>
      <c r="AY258" s="13"/>
      <c r="AZ258" s="11"/>
    </row>
    <row r="259" spans="1:52" s="6" customFormat="1" ht="12.75">
      <c r="A259" s="4"/>
      <c r="B259" s="3"/>
      <c r="C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2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2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2"/>
      <c r="AW259" s="2"/>
      <c r="AX259" s="2"/>
      <c r="AY259" s="13"/>
      <c r="AZ259" s="11"/>
    </row>
    <row r="260" spans="1:52" s="6" customFormat="1" ht="12.75">
      <c r="A260" s="4"/>
      <c r="B260" s="3"/>
      <c r="C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2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2"/>
      <c r="AW260" s="2"/>
      <c r="AX260" s="2"/>
      <c r="AY260" s="13"/>
      <c r="AZ260" s="11"/>
    </row>
    <row r="261" spans="1:52" s="6" customFormat="1" ht="12.75">
      <c r="A261" s="4"/>
      <c r="B261" s="3"/>
      <c r="C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2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2"/>
      <c r="AW261" s="2"/>
      <c r="AX261" s="2"/>
      <c r="AY261" s="13"/>
      <c r="AZ261" s="11"/>
    </row>
    <row r="262" ht="12.75">
      <c r="AY262" s="20"/>
    </row>
    <row r="263" spans="1:52" s="6" customFormat="1" ht="12.75">
      <c r="A263" s="4"/>
      <c r="B263" s="3"/>
      <c r="C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2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2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2"/>
      <c r="AW263" s="2"/>
      <c r="AX263" s="2"/>
      <c r="AY263" s="13"/>
      <c r="AZ263" s="11"/>
    </row>
    <row r="264" spans="1:52" s="6" customFormat="1" ht="12.75">
      <c r="A264" s="4"/>
      <c r="B264" s="3"/>
      <c r="C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2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2"/>
      <c r="AW264" s="2"/>
      <c r="AX264" s="2"/>
      <c r="AY264" s="13"/>
      <c r="AZ264" s="11"/>
    </row>
    <row r="265" spans="1:52" s="6" customFormat="1" ht="12.75">
      <c r="A265" s="4"/>
      <c r="B265" s="3"/>
      <c r="C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2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2"/>
      <c r="AW265" s="2"/>
      <c r="AX265" s="2"/>
      <c r="AY265" s="13"/>
      <c r="AZ265" s="11"/>
    </row>
    <row r="266" spans="1:52" s="6" customFormat="1" ht="12.75">
      <c r="A266" s="4"/>
      <c r="B266" s="3"/>
      <c r="C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2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2"/>
      <c r="AW266" s="2"/>
      <c r="AX266" s="2"/>
      <c r="AY266" s="13"/>
      <c r="AZ266" s="11"/>
    </row>
    <row r="267" ht="12.75">
      <c r="AY267" s="20"/>
    </row>
    <row r="268" spans="1:52" s="6" customFormat="1" ht="12.75">
      <c r="A268" s="4"/>
      <c r="B268" s="3"/>
      <c r="C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2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2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2"/>
      <c r="AW268" s="2"/>
      <c r="AX268" s="2"/>
      <c r="AY268" s="13"/>
      <c r="AZ268" s="11"/>
    </row>
    <row r="269" spans="1:52" s="6" customFormat="1" ht="12.75">
      <c r="A269" s="4"/>
      <c r="B269" s="3"/>
      <c r="C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2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2"/>
      <c r="AW269" s="2"/>
      <c r="AX269" s="2"/>
      <c r="AY269" s="13"/>
      <c r="AZ269" s="11"/>
    </row>
    <row r="270" spans="1:52" s="6" customFormat="1" ht="12.75">
      <c r="A270" s="4"/>
      <c r="B270" s="3"/>
      <c r="C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2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2"/>
      <c r="AW270" s="2"/>
      <c r="AX270" s="2"/>
      <c r="AY270" s="13"/>
      <c r="AZ270" s="11"/>
    </row>
    <row r="271" ht="12.75">
      <c r="AY271" s="20"/>
    </row>
    <row r="272" spans="1:52" s="3" customFormat="1" ht="12.75">
      <c r="A272" s="4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2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2"/>
      <c r="AW272" s="2"/>
      <c r="AX272" s="2"/>
      <c r="AY272" s="11"/>
      <c r="AZ272" s="11"/>
    </row>
    <row r="273" ht="12.75">
      <c r="AY273" s="20"/>
    </row>
    <row r="274" ht="12.75">
      <c r="AY274" s="20"/>
    </row>
    <row r="275" ht="12.75">
      <c r="AY275" s="20"/>
    </row>
    <row r="276" ht="12.75">
      <c r="AY276" s="20"/>
    </row>
    <row r="277" spans="1:52" s="3" customFormat="1" ht="12.75">
      <c r="A277" s="4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2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2"/>
      <c r="AW277" s="2"/>
      <c r="AX277" s="2"/>
      <c r="AY277" s="11"/>
      <c r="AZ277" s="11"/>
    </row>
    <row r="278" ht="12.75">
      <c r="AY278" s="20"/>
    </row>
    <row r="279" spans="1:52" s="3" customFormat="1" ht="12.75">
      <c r="A279" s="4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2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2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2"/>
      <c r="AW279" s="2"/>
      <c r="AX279" s="2"/>
      <c r="AY279" s="11"/>
      <c r="AZ279" s="11"/>
    </row>
    <row r="280" ht="12.75">
      <c r="AY280" s="20"/>
    </row>
    <row r="281" spans="1:52" s="3" customFormat="1" ht="12.75">
      <c r="A281" s="4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2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2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2"/>
      <c r="AW281" s="2"/>
      <c r="AX281" s="2"/>
      <c r="AY281" s="11"/>
      <c r="AZ281" s="11"/>
    </row>
    <row r="282" ht="12.75">
      <c r="AY282" s="20"/>
    </row>
    <row r="283" ht="12.75">
      <c r="AY283" s="20"/>
    </row>
    <row r="284" ht="12.75">
      <c r="AY284" s="20"/>
    </row>
    <row r="285" ht="12.75">
      <c r="AY285" s="20"/>
    </row>
    <row r="286" ht="12.75">
      <c r="AY286" s="20"/>
    </row>
    <row r="287" ht="12.75">
      <c r="AY287" s="20"/>
    </row>
    <row r="288" ht="12.75">
      <c r="AY288" s="20"/>
    </row>
    <row r="289" ht="12.75">
      <c r="AY289" s="20"/>
    </row>
    <row r="290" ht="12.75">
      <c r="AY290" s="20"/>
    </row>
    <row r="291" ht="12.75">
      <c r="AY291" s="20"/>
    </row>
    <row r="292" ht="12.75">
      <c r="AY292" s="20"/>
    </row>
    <row r="293" ht="12.75">
      <c r="AY293" s="20"/>
    </row>
    <row r="294" ht="12.75">
      <c r="AY294" s="20"/>
    </row>
    <row r="295" ht="12.75">
      <c r="AY295" s="20"/>
    </row>
    <row r="296" ht="12.75">
      <c r="AY296" s="20"/>
    </row>
    <row r="297" ht="12.75">
      <c r="AY297" s="20"/>
    </row>
    <row r="298" ht="12.75">
      <c r="AY298" s="20"/>
    </row>
    <row r="299" ht="12.75">
      <c r="AY299" s="20"/>
    </row>
    <row r="300" ht="12.75">
      <c r="AY300" s="20"/>
    </row>
    <row r="301" ht="12.75">
      <c r="AY301" s="20"/>
    </row>
    <row r="302" ht="12.75">
      <c r="AY302" s="20"/>
    </row>
    <row r="303" ht="12.75">
      <c r="AY303" s="20"/>
    </row>
    <row r="304" ht="12.75">
      <c r="AY304" s="20"/>
    </row>
    <row r="305" ht="12.75">
      <c r="AY305" s="20"/>
    </row>
    <row r="306" ht="12.75">
      <c r="AY306" s="20"/>
    </row>
    <row r="307" ht="12.75">
      <c r="AY307" s="20"/>
    </row>
    <row r="308" spans="1:52" s="3" customFormat="1" ht="12.75">
      <c r="A308" s="4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2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2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2"/>
      <c r="AW308" s="2"/>
      <c r="AX308" s="2"/>
      <c r="AY308" s="11"/>
      <c r="AZ308" s="11"/>
    </row>
    <row r="309" spans="1:52" s="2" customFormat="1" ht="12.75">
      <c r="A309" s="4"/>
      <c r="B309" s="3"/>
      <c r="C309" s="3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Z309" s="11"/>
    </row>
    <row r="310" spans="1:52" s="3" customFormat="1" ht="12.75">
      <c r="A310" s="4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2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2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2"/>
      <c r="AW310" s="2"/>
      <c r="AX310" s="2"/>
      <c r="AY310" s="11"/>
      <c r="AZ310" s="11"/>
    </row>
    <row r="311" spans="1:52" s="3" customFormat="1" ht="12.75">
      <c r="A311" s="4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2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2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2"/>
      <c r="AW311" s="2"/>
      <c r="AX311" s="2"/>
      <c r="AY311" s="11"/>
      <c r="AZ311" s="11"/>
    </row>
    <row r="312" spans="1:52" s="2" customFormat="1" ht="12.75">
      <c r="A312" s="4"/>
      <c r="B312" s="3"/>
      <c r="C312" s="3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Z312" s="11"/>
    </row>
    <row r="313" spans="1:52" s="3" customFormat="1" ht="12.75">
      <c r="A313" s="4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2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2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2"/>
      <c r="AW313" s="2"/>
      <c r="AX313" s="2"/>
      <c r="AY313" s="11"/>
      <c r="AZ313" s="11"/>
    </row>
    <row r="314" spans="1:52" s="2" customFormat="1" ht="12.75">
      <c r="A314" s="4"/>
      <c r="B314" s="3"/>
      <c r="C314" s="3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Z314" s="11"/>
    </row>
    <row r="315" spans="1:52" s="3" customFormat="1" ht="12.75">
      <c r="A315" s="4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2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2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2"/>
      <c r="AW315" s="2"/>
      <c r="AX315" s="2"/>
      <c r="AY315" s="11"/>
      <c r="AZ315" s="11"/>
    </row>
    <row r="316" spans="1:52" s="2" customFormat="1" ht="12.75">
      <c r="A316" s="4"/>
      <c r="B316" s="3"/>
      <c r="C316" s="3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Z316" s="11"/>
    </row>
    <row r="317" spans="1:52" s="3" customFormat="1" ht="12.75">
      <c r="A317" s="4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2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2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2"/>
      <c r="AW317" s="2"/>
      <c r="AX317" s="2"/>
      <c r="AY317" s="11"/>
      <c r="AZ317" s="11"/>
    </row>
    <row r="318" spans="1:52" s="3" customFormat="1" ht="12.75">
      <c r="A318" s="4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2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2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2"/>
      <c r="AW318" s="2"/>
      <c r="AX318" s="2"/>
      <c r="AY318" s="11"/>
      <c r="AZ318" s="11"/>
    </row>
    <row r="319" spans="1:52" s="3" customFormat="1" ht="12.75">
      <c r="A319" s="4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2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2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2"/>
      <c r="AW319" s="2"/>
      <c r="AX319" s="2"/>
      <c r="AY319" s="11"/>
      <c r="AZ319" s="11"/>
    </row>
    <row r="320" spans="1:52" s="2" customFormat="1" ht="12.75">
      <c r="A320" s="4"/>
      <c r="B320" s="3"/>
      <c r="C320" s="3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Z320" s="11"/>
    </row>
    <row r="321" spans="1:52" s="3" customFormat="1" ht="12.75">
      <c r="A321" s="4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2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2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2"/>
      <c r="AW321" s="2"/>
      <c r="AX321" s="2"/>
      <c r="AY321" s="11"/>
      <c r="AZ321" s="11"/>
    </row>
    <row r="322" spans="1:52" s="3" customFormat="1" ht="12.75">
      <c r="A322" s="4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2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2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2"/>
      <c r="AW322" s="2"/>
      <c r="AX322" s="2"/>
      <c r="AY322" s="11"/>
      <c r="AZ322" s="11"/>
    </row>
    <row r="323" spans="1:52" s="3" customFormat="1" ht="12.75">
      <c r="A323" s="4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2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2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2"/>
      <c r="AW323" s="2"/>
      <c r="AX323" s="2"/>
      <c r="AY323" s="11"/>
      <c r="AZ323" s="11"/>
    </row>
    <row r="324" spans="1:52" s="3" customFormat="1" ht="12.75">
      <c r="A324" s="4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2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2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2"/>
      <c r="AW324" s="2"/>
      <c r="AX324" s="2"/>
      <c r="AY324" s="11"/>
      <c r="AZ324" s="11"/>
    </row>
    <row r="325" spans="1:52" s="3" customFormat="1" ht="12.75">
      <c r="A325" s="4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2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2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2"/>
      <c r="AW325" s="2"/>
      <c r="AX325" s="2"/>
      <c r="AY325" s="11"/>
      <c r="AZ325" s="11"/>
    </row>
    <row r="326" spans="1:52" s="3" customFormat="1" ht="12.75">
      <c r="A326" s="4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2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2"/>
      <c r="AW326" s="2"/>
      <c r="AX326" s="2"/>
      <c r="AY326" s="11"/>
      <c r="AZ326" s="11"/>
    </row>
    <row r="327" ht="12.75">
      <c r="AY327" s="20"/>
    </row>
    <row r="328" ht="12.75">
      <c r="AY328" s="20"/>
    </row>
    <row r="329" ht="12.75">
      <c r="AY329" s="20"/>
    </row>
    <row r="330" ht="12.75">
      <c r="AY330" s="20"/>
    </row>
    <row r="331" ht="12.75">
      <c r="AY331" s="20"/>
    </row>
    <row r="332" ht="12.75">
      <c r="AY332" s="20"/>
    </row>
    <row r="333" ht="12.75">
      <c r="AY333" s="20"/>
    </row>
    <row r="334" ht="12.75">
      <c r="AY334" s="20"/>
    </row>
    <row r="335" ht="12.75">
      <c r="AY335" s="20"/>
    </row>
    <row r="336" ht="12.75">
      <c r="AY336" s="20"/>
    </row>
    <row r="337" ht="12.75">
      <c r="AY337" s="20"/>
    </row>
    <row r="338" ht="12.75">
      <c r="AY338" s="20"/>
    </row>
    <row r="339" ht="12.75">
      <c r="AY339" s="20"/>
    </row>
    <row r="340" ht="12.75">
      <c r="AY340" s="20"/>
    </row>
    <row r="341" spans="1:51" s="11" customFormat="1" ht="12.75">
      <c r="A341" s="4"/>
      <c r="B341" s="3"/>
      <c r="C341" s="3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2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2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2"/>
      <c r="AW341" s="2"/>
      <c r="AX341" s="2"/>
      <c r="AY341" s="20"/>
    </row>
    <row r="342" spans="1:51" s="11" customFormat="1" ht="12.75">
      <c r="A342" s="4"/>
      <c r="B342" s="3"/>
      <c r="C342" s="3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2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2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2"/>
      <c r="AW342" s="2"/>
      <c r="AX342" s="2"/>
      <c r="AY342" s="20"/>
    </row>
    <row r="343" spans="1:51" s="11" customFormat="1" ht="12.75">
      <c r="A343" s="4"/>
      <c r="B343" s="3"/>
      <c r="C343" s="3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2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2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2"/>
      <c r="AW343" s="2"/>
      <c r="AX343" s="2"/>
      <c r="AY343" s="20"/>
    </row>
    <row r="344" spans="1:51" s="11" customFormat="1" ht="12.75">
      <c r="A344" s="4"/>
      <c r="B344" s="3"/>
      <c r="C344" s="3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2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2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2"/>
      <c r="AW344" s="2"/>
      <c r="AX344" s="2"/>
      <c r="AY344" s="20"/>
    </row>
    <row r="345" spans="1:51" s="11" customFormat="1" ht="12.75">
      <c r="A345" s="4"/>
      <c r="B345" s="3"/>
      <c r="C345" s="3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2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2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2"/>
      <c r="AW345" s="2"/>
      <c r="AX345" s="2"/>
      <c r="AY345" s="20"/>
    </row>
    <row r="346" spans="1:51" s="11" customFormat="1" ht="12.75">
      <c r="A346" s="4"/>
      <c r="B346" s="3"/>
      <c r="C346" s="3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2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2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2"/>
      <c r="AW346" s="2"/>
      <c r="AX346" s="2"/>
      <c r="AY346" s="20"/>
    </row>
    <row r="347" spans="1:51" s="11" customFormat="1" ht="12.75">
      <c r="A347" s="4"/>
      <c r="B347" s="3"/>
      <c r="C347" s="3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2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2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2"/>
      <c r="AW347" s="2"/>
      <c r="AX347" s="2"/>
      <c r="AY347" s="20"/>
    </row>
    <row r="348" spans="1:51" s="11" customFormat="1" ht="12.75">
      <c r="A348" s="4"/>
      <c r="B348" s="3"/>
      <c r="C348" s="3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2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2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2"/>
      <c r="AW348" s="2"/>
      <c r="AX348" s="2"/>
      <c r="AY348" s="20"/>
    </row>
    <row r="349" spans="1:51" s="11" customFormat="1" ht="12.75">
      <c r="A349" s="4"/>
      <c r="B349" s="3"/>
      <c r="C349" s="3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2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2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2"/>
      <c r="AW349" s="2"/>
      <c r="AX349" s="2"/>
      <c r="AY349" s="20"/>
    </row>
    <row r="350" spans="1:51" s="11" customFormat="1" ht="12.75">
      <c r="A350" s="4"/>
      <c r="B350" s="3"/>
      <c r="C350" s="3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2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2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2"/>
      <c r="AW350" s="2"/>
      <c r="AX350" s="2"/>
      <c r="AY350" s="20"/>
    </row>
    <row r="351" spans="1:51" s="11" customFormat="1" ht="12.75">
      <c r="A351" s="4"/>
      <c r="B351" s="3"/>
      <c r="C351" s="3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2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2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2"/>
      <c r="AW351" s="2"/>
      <c r="AX351" s="2"/>
      <c r="AY351" s="20"/>
    </row>
    <row r="352" spans="1:51" s="11" customFormat="1" ht="12.75">
      <c r="A352" s="4"/>
      <c r="B352" s="3"/>
      <c r="C352" s="3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2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2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2"/>
      <c r="AW352" s="2"/>
      <c r="AX352" s="2"/>
      <c r="AY352" s="20"/>
    </row>
    <row r="353" spans="1:51" s="11" customFormat="1" ht="12.75">
      <c r="A353" s="4"/>
      <c r="B353" s="3"/>
      <c r="C353" s="3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2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2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2"/>
      <c r="AW353" s="2"/>
      <c r="AX353" s="2"/>
      <c r="AY353" s="20"/>
    </row>
    <row r="354" spans="1:51" s="11" customFormat="1" ht="12.75">
      <c r="A354" s="4"/>
      <c r="B354" s="3"/>
      <c r="C354" s="3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2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2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2"/>
      <c r="AW354" s="2"/>
      <c r="AX354" s="2"/>
      <c r="AY354" s="20"/>
    </row>
    <row r="355" spans="1:51" s="11" customFormat="1" ht="12.75">
      <c r="A355" s="4"/>
      <c r="B355" s="3"/>
      <c r="C355" s="3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2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2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2"/>
      <c r="AW355" s="2"/>
      <c r="AX355" s="2"/>
      <c r="AY355" s="20"/>
    </row>
    <row r="356" spans="1:51" s="11" customFormat="1" ht="12.75">
      <c r="A356" s="4"/>
      <c r="B356" s="3"/>
      <c r="C356" s="3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2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2"/>
      <c r="AW356" s="2"/>
      <c r="AX356" s="2"/>
      <c r="AY356" s="20"/>
    </row>
    <row r="357" ht="12.75">
      <c r="AY357" s="20"/>
    </row>
    <row r="358" ht="12.75">
      <c r="AY358" s="20"/>
    </row>
    <row r="359" ht="12.75">
      <c r="AY359" s="20"/>
    </row>
    <row r="360" ht="12.75">
      <c r="AY360" s="20"/>
    </row>
    <row r="361" ht="12.75">
      <c r="AY361" s="20"/>
    </row>
    <row r="362" ht="12.75">
      <c r="AY362" s="20"/>
    </row>
    <row r="363" spans="1:52" s="3" customFormat="1" ht="12.75">
      <c r="A363" s="4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2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2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2"/>
      <c r="AW363" s="2"/>
      <c r="AX363" s="2"/>
      <c r="AY363" s="11"/>
      <c r="AZ363" s="11"/>
    </row>
    <row r="364" ht="12.75">
      <c r="AY364" s="20"/>
    </row>
    <row r="365" spans="1:52" s="3" customFormat="1" ht="12.75">
      <c r="A365" s="4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2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2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2"/>
      <c r="AW365" s="2"/>
      <c r="AX365" s="2"/>
      <c r="AY365" s="11"/>
      <c r="AZ365" s="11"/>
    </row>
    <row r="366" spans="1:52" s="3" customFormat="1" ht="12.75">
      <c r="A366" s="4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2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2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2"/>
      <c r="AW366" s="2"/>
      <c r="AX366" s="2"/>
      <c r="AY366" s="11"/>
      <c r="AZ366" s="11"/>
    </row>
    <row r="367" spans="1:52" s="3" customFormat="1" ht="12.75">
      <c r="A367" s="4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2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2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2"/>
      <c r="AW367" s="2"/>
      <c r="AX367" s="2"/>
      <c r="AY367" s="11"/>
      <c r="AZ367" s="11"/>
    </row>
    <row r="368" ht="12.75">
      <c r="AY368" s="20"/>
    </row>
    <row r="369" spans="1:52" s="3" customFormat="1" ht="12.75">
      <c r="A369" s="4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2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2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2"/>
      <c r="AW369" s="2"/>
      <c r="AX369" s="2"/>
      <c r="AY369" s="11"/>
      <c r="AZ369" s="11"/>
    </row>
    <row r="370" spans="1:52" s="3" customFormat="1" ht="12.75">
      <c r="A370" s="4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2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2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2"/>
      <c r="AW370" s="2"/>
      <c r="AX370" s="2"/>
      <c r="AY370" s="11"/>
      <c r="AZ370" s="11"/>
    </row>
    <row r="371" spans="1:52" s="3" customFormat="1" ht="12.75">
      <c r="A371" s="4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2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2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2"/>
      <c r="AW371" s="2"/>
      <c r="AX371" s="2"/>
      <c r="AY371" s="11"/>
      <c r="AZ371" s="11"/>
    </row>
    <row r="372" spans="1:52" s="3" customFormat="1" ht="12.75">
      <c r="A372" s="4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2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2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2"/>
      <c r="AW372" s="2"/>
      <c r="AX372" s="2"/>
      <c r="AY372" s="11"/>
      <c r="AZ372" s="11"/>
    </row>
    <row r="373" ht="12.75">
      <c r="AY373" s="20"/>
    </row>
    <row r="374" spans="1:52" s="3" customFormat="1" ht="12.75">
      <c r="A374" s="4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2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2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2"/>
      <c r="AW374" s="2"/>
      <c r="AX374" s="2"/>
      <c r="AY374" s="11"/>
      <c r="AZ374" s="11"/>
    </row>
    <row r="375" ht="12.75">
      <c r="AY375" s="20"/>
    </row>
    <row r="376" ht="12.75">
      <c r="AY376" s="20"/>
    </row>
    <row r="377" ht="12.75">
      <c r="AY377" s="20"/>
    </row>
    <row r="378" ht="12.75">
      <c r="AY378" s="20"/>
    </row>
    <row r="379" ht="12.75">
      <c r="AY379" s="20"/>
    </row>
    <row r="380" ht="12.75">
      <c r="AY380" s="20"/>
    </row>
    <row r="381" ht="12.75">
      <c r="AY381" s="20"/>
    </row>
    <row r="382" ht="12.75">
      <c r="AY382" s="20"/>
    </row>
    <row r="383" ht="12.75">
      <c r="AY383" s="20"/>
    </row>
    <row r="384" ht="12.75">
      <c r="AY384" s="20"/>
    </row>
    <row r="385" ht="12.75">
      <c r="AY385" s="20"/>
    </row>
    <row r="386" ht="12.75">
      <c r="AY386" s="20"/>
    </row>
    <row r="387" ht="12.75">
      <c r="AY387" s="20"/>
    </row>
    <row r="388" ht="12.75">
      <c r="AY388" s="20"/>
    </row>
    <row r="389" ht="12.75">
      <c r="AY389" s="20"/>
    </row>
    <row r="390" ht="12.75">
      <c r="AY390" s="20"/>
    </row>
    <row r="391" ht="12.75">
      <c r="AY391" s="20"/>
    </row>
    <row r="392" ht="12.75">
      <c r="AY392" s="20"/>
    </row>
    <row r="393" ht="12.75">
      <c r="AY393" s="20"/>
    </row>
    <row r="394" ht="12.75">
      <c r="AY394" s="20"/>
    </row>
    <row r="395" ht="12.75">
      <c r="AY395" s="20"/>
    </row>
    <row r="396" ht="12.75">
      <c r="AY396" s="20"/>
    </row>
    <row r="397" ht="12.75">
      <c r="AY397" s="20"/>
    </row>
    <row r="398" spans="1:52" s="2" customFormat="1" ht="12.75">
      <c r="A398" s="4"/>
      <c r="B398" s="3"/>
      <c r="C398" s="3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Z398" s="11"/>
    </row>
    <row r="399" spans="1:52" s="2" customFormat="1" ht="12.75">
      <c r="A399" s="4"/>
      <c r="B399" s="3"/>
      <c r="C399" s="3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Z399" s="11"/>
    </row>
    <row r="400" spans="1:52" s="3" customFormat="1" ht="12.75">
      <c r="A400" s="4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2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2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2"/>
      <c r="AW400" s="2"/>
      <c r="AX400" s="2"/>
      <c r="AY400" s="11"/>
      <c r="AZ400" s="11"/>
    </row>
    <row r="401" spans="1:52" s="2" customFormat="1" ht="12.75">
      <c r="A401" s="4"/>
      <c r="B401" s="3"/>
      <c r="C401" s="3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Z401" s="11"/>
    </row>
    <row r="402" spans="1:52" s="2" customFormat="1" ht="12.75">
      <c r="A402" s="4"/>
      <c r="B402" s="3"/>
      <c r="C402" s="3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Z402" s="11"/>
    </row>
    <row r="403" ht="12.75">
      <c r="AY403" s="20"/>
    </row>
    <row r="404" ht="12.75">
      <c r="AY404" s="20"/>
    </row>
    <row r="405" ht="12.75">
      <c r="AY405" s="20"/>
    </row>
    <row r="406" spans="1:52" s="2" customFormat="1" ht="12.75">
      <c r="A406" s="4"/>
      <c r="B406" s="3"/>
      <c r="C406" s="3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Z406" s="11"/>
    </row>
    <row r="407" ht="12.75">
      <c r="AY407" s="20"/>
    </row>
    <row r="408" spans="1:52" s="2" customFormat="1" ht="12.75">
      <c r="A408" s="4"/>
      <c r="B408" s="3"/>
      <c r="C408" s="3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Z408" s="11"/>
    </row>
    <row r="409" spans="1:52" s="2" customFormat="1" ht="12.75">
      <c r="A409" s="4"/>
      <c r="B409" s="3"/>
      <c r="C409" s="3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Z409" s="11"/>
    </row>
    <row r="410" ht="12.75">
      <c r="AY410" s="20"/>
    </row>
    <row r="411" spans="1:52" s="2" customFormat="1" ht="12.75">
      <c r="A411" s="4"/>
      <c r="B411" s="3"/>
      <c r="C411" s="3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Z411" s="11"/>
    </row>
    <row r="412" ht="12.75">
      <c r="AY412" s="20"/>
    </row>
    <row r="413" spans="1:52" s="2" customFormat="1" ht="12.75">
      <c r="A413" s="4"/>
      <c r="B413" s="3"/>
      <c r="C413" s="3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Z413" s="11"/>
    </row>
    <row r="418" spans="1:52" s="2" customFormat="1" ht="12.75">
      <c r="A418" s="4"/>
      <c r="B418" s="3"/>
      <c r="C418" s="3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Z418" s="11"/>
    </row>
    <row r="419" spans="1:52" s="2" customFormat="1" ht="12.75">
      <c r="A419" s="4"/>
      <c r="B419" s="3"/>
      <c r="C419" s="3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Z419" s="11"/>
    </row>
    <row r="420" spans="1:52" s="2" customFormat="1" ht="12.75">
      <c r="A420" s="4"/>
      <c r="B420" s="3"/>
      <c r="C420" s="3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Z420" s="11"/>
    </row>
    <row r="421" spans="1:52" s="2" customFormat="1" ht="12.75">
      <c r="A421" s="4"/>
      <c r="B421" s="3"/>
      <c r="C421" s="3"/>
      <c r="D421" s="6"/>
      <c r="E421" s="1"/>
      <c r="F421" s="1"/>
      <c r="G421" s="1"/>
      <c r="H421" s="1"/>
      <c r="I421" s="1"/>
      <c r="J421" s="1"/>
      <c r="K421" s="1"/>
      <c r="L421" s="1"/>
      <c r="M421" s="1"/>
      <c r="N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Z421" s="11"/>
    </row>
    <row r="422" spans="1:52" s="2" customFormat="1" ht="12.75">
      <c r="A422" s="4"/>
      <c r="B422" s="3"/>
      <c r="C422" s="3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Z422" s="11"/>
    </row>
    <row r="423" spans="1:52" s="2" customFormat="1" ht="12.75">
      <c r="A423" s="4"/>
      <c r="B423" s="3"/>
      <c r="C423" s="3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Z423" s="11"/>
    </row>
    <row r="424" spans="1:52" s="2" customFormat="1" ht="12.75">
      <c r="A424" s="4"/>
      <c r="B424" s="3"/>
      <c r="C424" s="3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Z424" s="11"/>
    </row>
    <row r="426" spans="1:52" s="2" customFormat="1" ht="12.75">
      <c r="A426" s="4"/>
      <c r="B426" s="3"/>
      <c r="C426" s="3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Z426" s="11"/>
    </row>
    <row r="427" spans="1:52" s="2" customFormat="1" ht="12.75">
      <c r="A427" s="4"/>
      <c r="B427" s="3"/>
      <c r="C427" s="3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Z427" s="11"/>
    </row>
    <row r="428" spans="1:52" s="2" customFormat="1" ht="12.75">
      <c r="A428" s="4"/>
      <c r="B428" s="3"/>
      <c r="C428" s="3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Z428" s="11"/>
    </row>
    <row r="429" spans="1:52" s="3" customFormat="1" ht="12.75">
      <c r="A429" s="4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2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2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2"/>
      <c r="AW429" s="2"/>
      <c r="AX429" s="2"/>
      <c r="AY429" s="11"/>
      <c r="AZ429" s="11"/>
    </row>
    <row r="431" spans="1:52" s="2" customFormat="1" ht="12.75">
      <c r="A431" s="4"/>
      <c r="B431" s="3"/>
      <c r="C431" s="3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Z431" s="11"/>
    </row>
    <row r="432" spans="1:52" s="2" customFormat="1" ht="12.75">
      <c r="A432" s="4"/>
      <c r="B432" s="3"/>
      <c r="C432" s="3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Z432" s="11"/>
    </row>
    <row r="434" spans="1:52" s="2" customFormat="1" ht="12.75">
      <c r="A434" s="4"/>
      <c r="B434" s="3"/>
      <c r="C434" s="3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Z434" s="11"/>
    </row>
    <row r="436" spans="1:52" s="2" customFormat="1" ht="12.75">
      <c r="A436" s="4"/>
      <c r="B436" s="3"/>
      <c r="C436" s="3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Z436" s="11"/>
    </row>
    <row r="444" spans="1:51" s="11" customFormat="1" ht="12.75">
      <c r="A444" s="4"/>
      <c r="B444" s="3"/>
      <c r="C444" s="3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2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2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2"/>
      <c r="AW444" s="2"/>
      <c r="AX444" s="2"/>
      <c r="AY444" s="20"/>
    </row>
    <row r="456" spans="1:52" s="2" customFormat="1" ht="12.75">
      <c r="A456" s="4"/>
      <c r="B456" s="3"/>
      <c r="C456" s="3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Z456" s="11"/>
    </row>
    <row r="457" spans="1:52" s="2" customFormat="1" ht="12.75">
      <c r="A457" s="4"/>
      <c r="B457" s="3"/>
      <c r="C457" s="3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Z457" s="11"/>
    </row>
    <row r="458" spans="1:52" s="2" customFormat="1" ht="12.75">
      <c r="A458" s="4"/>
      <c r="B458" s="3"/>
      <c r="C458" s="3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Z458" s="11"/>
    </row>
    <row r="459" spans="1:52" s="2" customFormat="1" ht="12.75">
      <c r="A459" s="4"/>
      <c r="B459" s="3"/>
      <c r="C459" s="3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Z459" s="11"/>
    </row>
    <row r="460" spans="1:52" s="2" customFormat="1" ht="12.75">
      <c r="A460" s="4"/>
      <c r="B460" s="3"/>
      <c r="C460" s="3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Z460" s="11"/>
    </row>
    <row r="461" spans="1:52" s="2" customFormat="1" ht="12.75">
      <c r="A461" s="4"/>
      <c r="B461" s="3"/>
      <c r="C461" s="3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Z461" s="11"/>
    </row>
    <row r="465" spans="1:52" s="2" customFormat="1" ht="12.75">
      <c r="A465" s="4"/>
      <c r="B465" s="3"/>
      <c r="C465" s="3"/>
      <c r="D465" s="6"/>
      <c r="E465" s="1"/>
      <c r="F465" s="1"/>
      <c r="G465" s="1"/>
      <c r="H465" s="1"/>
      <c r="I465" s="1"/>
      <c r="J465" s="1"/>
      <c r="K465" s="1"/>
      <c r="L465" s="1"/>
      <c r="M465" s="1"/>
      <c r="N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Z465" s="11"/>
    </row>
    <row r="467" spans="1:52" s="2" customFormat="1" ht="12.75">
      <c r="A467" s="4"/>
      <c r="B467" s="3"/>
      <c r="C467" s="3"/>
      <c r="D467" s="6"/>
      <c r="E467" s="1"/>
      <c r="F467" s="1"/>
      <c r="G467" s="1"/>
      <c r="H467" s="1"/>
      <c r="I467" s="1"/>
      <c r="J467" s="1"/>
      <c r="K467" s="1"/>
      <c r="L467" s="1"/>
      <c r="M467" s="1"/>
      <c r="N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Z467" s="11"/>
    </row>
    <row r="468" spans="1:52" s="2" customFormat="1" ht="12.75">
      <c r="A468" s="4"/>
      <c r="B468" s="3"/>
      <c r="C468" s="3"/>
      <c r="D468" s="6"/>
      <c r="E468" s="1"/>
      <c r="F468" s="1"/>
      <c r="G468" s="1"/>
      <c r="H468" s="1"/>
      <c r="I468" s="1"/>
      <c r="J468" s="1"/>
      <c r="K468" s="1"/>
      <c r="L468" s="1"/>
      <c r="M468" s="1"/>
      <c r="N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Z468" s="11"/>
    </row>
    <row r="470" spans="1:52" s="2" customFormat="1" ht="12.75">
      <c r="A470" s="4"/>
      <c r="B470" s="3"/>
      <c r="C470" s="3"/>
      <c r="D470" s="6"/>
      <c r="E470" s="1"/>
      <c r="F470" s="1"/>
      <c r="G470" s="1"/>
      <c r="H470" s="1"/>
      <c r="I470" s="1"/>
      <c r="J470" s="1"/>
      <c r="K470" s="1"/>
      <c r="L470" s="1"/>
      <c r="M470" s="1"/>
      <c r="N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Z470" s="11"/>
    </row>
    <row r="472" spans="1:52" s="2" customFormat="1" ht="12.75">
      <c r="A472" s="4"/>
      <c r="B472" s="3"/>
      <c r="C472" s="3"/>
      <c r="D472" s="6"/>
      <c r="E472" s="1"/>
      <c r="F472" s="1"/>
      <c r="G472" s="1"/>
      <c r="H472" s="1"/>
      <c r="I472" s="1"/>
      <c r="J472" s="1"/>
      <c r="K472" s="1"/>
      <c r="L472" s="1"/>
      <c r="M472" s="1"/>
      <c r="N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Z472" s="11"/>
    </row>
    <row r="474" spans="1:52" s="2" customFormat="1" ht="12.75">
      <c r="A474" s="4"/>
      <c r="B474" s="3"/>
      <c r="C474" s="3"/>
      <c r="D474" s="6"/>
      <c r="E474" s="1"/>
      <c r="F474" s="1"/>
      <c r="G474" s="1"/>
      <c r="H474" s="1"/>
      <c r="I474" s="1"/>
      <c r="J474" s="1"/>
      <c r="K474" s="1"/>
      <c r="L474" s="1"/>
      <c r="M474" s="1"/>
      <c r="N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Z474" s="11"/>
    </row>
    <row r="476" spans="1:52" s="2" customFormat="1" ht="12.75">
      <c r="A476" s="4"/>
      <c r="B476" s="3"/>
      <c r="C476" s="3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Z476" s="11"/>
    </row>
    <row r="485" spans="1:52" s="2" customFormat="1" ht="12.75">
      <c r="A485" s="4"/>
      <c r="B485" s="3"/>
      <c r="C485" s="3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Z485" s="11"/>
    </row>
    <row r="486" spans="1:52" s="2" customFormat="1" ht="12.75">
      <c r="A486" s="4"/>
      <c r="B486" s="3"/>
      <c r="C486" s="3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Z486" s="11"/>
    </row>
    <row r="489" spans="1:52" s="2" customFormat="1" ht="12.75">
      <c r="A489" s="4"/>
      <c r="B489" s="3"/>
      <c r="C489" s="3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Z489" s="11"/>
    </row>
    <row r="491" spans="1:52" s="2" customFormat="1" ht="12.75">
      <c r="A491" s="4"/>
      <c r="B491" s="3"/>
      <c r="C491" s="3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Z491" s="11"/>
    </row>
    <row r="492" ht="12.75">
      <c r="AY492" s="20"/>
    </row>
    <row r="493" spans="1:52" s="2" customFormat="1" ht="12.75">
      <c r="A493" s="4"/>
      <c r="B493" s="3"/>
      <c r="C493" s="3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Z493" s="11"/>
    </row>
    <row r="494" spans="1:52" s="2" customFormat="1" ht="12.75">
      <c r="A494" s="4"/>
      <c r="B494" s="3"/>
      <c r="C494" s="3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Z494" s="11"/>
    </row>
    <row r="496" spans="1:52" s="2" customFormat="1" ht="12.75">
      <c r="A496" s="4"/>
      <c r="B496" s="3"/>
      <c r="C496" s="3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Z496" s="11"/>
    </row>
    <row r="498" spans="1:52" s="2" customFormat="1" ht="12.75">
      <c r="A498" s="4"/>
      <c r="B498" s="3"/>
      <c r="C498" s="3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Z498" s="11"/>
    </row>
    <row r="508" spans="1:51" s="11" customFormat="1" ht="12.75">
      <c r="A508" s="4"/>
      <c r="B508" s="3"/>
      <c r="C508" s="3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2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2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2"/>
      <c r="AW508" s="2"/>
      <c r="AX508" s="2"/>
      <c r="AY508" s="20"/>
    </row>
    <row r="524" ht="12.75">
      <c r="AY524" s="20"/>
    </row>
    <row r="528" spans="1:52" s="2" customFormat="1" ht="12.75">
      <c r="A528" s="4"/>
      <c r="B528" s="3"/>
      <c r="C528" s="3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Z528" s="11"/>
    </row>
    <row r="530" spans="1:52" s="2" customFormat="1" ht="12.75">
      <c r="A530" s="4"/>
      <c r="B530" s="3"/>
      <c r="C530" s="3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Z530" s="11"/>
    </row>
    <row r="531" spans="1:52" s="2" customFormat="1" ht="12.75">
      <c r="A531" s="4"/>
      <c r="B531" s="3"/>
      <c r="C531" s="3"/>
      <c r="D531" s="6"/>
      <c r="E531" s="1"/>
      <c r="F531" s="1"/>
      <c r="G531" s="1"/>
      <c r="H531" s="1"/>
      <c r="I531" s="1"/>
      <c r="J531" s="1"/>
      <c r="K531" s="1"/>
      <c r="L531" s="1"/>
      <c r="M531" s="1"/>
      <c r="N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Z531" s="11"/>
    </row>
    <row r="535" spans="1:52" s="2" customFormat="1" ht="12.75">
      <c r="A535" s="4"/>
      <c r="B535" s="3"/>
      <c r="C535" s="3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Z535" s="11"/>
    </row>
    <row r="549" spans="1:51" s="11" customFormat="1" ht="15" customHeight="1">
      <c r="A549" s="4"/>
      <c r="B549" s="3"/>
      <c r="C549" s="3"/>
      <c r="D549" s="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2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2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2"/>
      <c r="AW549" s="2"/>
      <c r="AX549" s="2"/>
      <c r="AY549" s="20"/>
    </row>
    <row r="556" spans="1:51" s="11" customFormat="1" ht="12.75">
      <c r="A556" s="4"/>
      <c r="B556" s="3"/>
      <c r="C556" s="3"/>
      <c r="D556" s="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2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2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2"/>
      <c r="AW556" s="2"/>
      <c r="AX556" s="2"/>
      <c r="AY556" s="20"/>
    </row>
    <row r="567" spans="1:52" s="2" customFormat="1" ht="12.75">
      <c r="A567" s="4"/>
      <c r="B567" s="3"/>
      <c r="C567" s="3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Z567" s="11"/>
    </row>
    <row r="572" ht="12.75">
      <c r="AY572" s="20"/>
    </row>
    <row r="574" spans="1:52" s="2" customFormat="1" ht="12.75">
      <c r="A574" s="4"/>
      <c r="B574" s="3"/>
      <c r="C574" s="3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Z574" s="11"/>
    </row>
    <row r="576" spans="1:52" s="3" customFormat="1" ht="12.75">
      <c r="A576" s="4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2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2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2"/>
      <c r="AW576" s="2"/>
      <c r="AX576" s="2"/>
      <c r="AY576" s="11"/>
      <c r="AZ576" s="11"/>
    </row>
    <row r="588" ht="12.75">
      <c r="AY588" s="20"/>
    </row>
    <row r="596" spans="1:52" s="2" customFormat="1" ht="12.75">
      <c r="A596" s="4"/>
      <c r="B596" s="3"/>
      <c r="C596" s="3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Z596" s="11"/>
    </row>
    <row r="597" spans="1:52" s="2" customFormat="1" ht="12.75">
      <c r="A597" s="4"/>
      <c r="B597" s="3"/>
      <c r="C597" s="3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Z597" s="11"/>
    </row>
    <row r="598" spans="1:52" s="2" customFormat="1" ht="12.75">
      <c r="A598" s="4"/>
      <c r="B598" s="3"/>
      <c r="C598" s="3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Z598" s="11"/>
    </row>
    <row r="599" spans="1:52" s="2" customFormat="1" ht="12.75">
      <c r="A599" s="4"/>
      <c r="B599" s="3"/>
      <c r="C599" s="3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Z599" s="11"/>
    </row>
    <row r="600" spans="1:52" s="1" customFormat="1" ht="12.75">
      <c r="A600" s="4"/>
      <c r="B600" s="3"/>
      <c r="C600" s="3"/>
      <c r="D600" s="6"/>
      <c r="O600" s="2"/>
      <c r="Z600" s="2"/>
      <c r="AK600" s="2"/>
      <c r="AV600" s="2"/>
      <c r="AW600" s="2"/>
      <c r="AX600" s="2"/>
      <c r="AY600" s="2"/>
      <c r="AZ600" s="11"/>
    </row>
    <row r="601" spans="1:52" s="1" customFormat="1" ht="12.75">
      <c r="A601" s="4"/>
      <c r="B601" s="3"/>
      <c r="C601" s="3"/>
      <c r="D601" s="6"/>
      <c r="O601" s="2"/>
      <c r="Z601" s="2"/>
      <c r="AK601" s="2"/>
      <c r="AV601" s="2"/>
      <c r="AW601" s="2"/>
      <c r="AX601" s="2"/>
      <c r="AY601" s="2"/>
      <c r="AZ601" s="11"/>
    </row>
    <row r="603" spans="1:52" s="2" customFormat="1" ht="12.75">
      <c r="A603" s="4"/>
      <c r="B603" s="3"/>
      <c r="C603" s="3"/>
      <c r="D603" s="6"/>
      <c r="E603" s="1"/>
      <c r="F603" s="1"/>
      <c r="G603" s="1"/>
      <c r="H603" s="1"/>
      <c r="I603" s="1"/>
      <c r="J603" s="1"/>
      <c r="K603" s="1"/>
      <c r="L603" s="1"/>
      <c r="M603" s="1"/>
      <c r="N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Z603" s="11"/>
    </row>
    <row r="604" spans="1:52" s="2" customFormat="1" ht="12.75">
      <c r="A604" s="4"/>
      <c r="B604" s="3"/>
      <c r="C604" s="3"/>
      <c r="D604" s="6"/>
      <c r="E604" s="1"/>
      <c r="F604" s="1"/>
      <c r="G604" s="1"/>
      <c r="H604" s="1"/>
      <c r="I604" s="1"/>
      <c r="J604" s="1"/>
      <c r="K604" s="1"/>
      <c r="L604" s="1"/>
      <c r="M604" s="1"/>
      <c r="N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Z604" s="11"/>
    </row>
    <row r="606" spans="1:52" s="2" customFormat="1" ht="12.75">
      <c r="A606" s="4"/>
      <c r="B606" s="3"/>
      <c r="C606" s="3"/>
      <c r="D606" s="6"/>
      <c r="E606" s="1"/>
      <c r="F606" s="1"/>
      <c r="G606" s="1"/>
      <c r="H606" s="1"/>
      <c r="I606" s="1"/>
      <c r="J606" s="1"/>
      <c r="K606" s="1"/>
      <c r="L606" s="1"/>
      <c r="M606" s="1"/>
      <c r="N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Z606" s="11"/>
    </row>
    <row r="607" spans="1:52" s="2" customFormat="1" ht="12.75">
      <c r="A607" s="4"/>
      <c r="B607" s="3"/>
      <c r="C607" s="3"/>
      <c r="D607" s="6"/>
      <c r="E607" s="1"/>
      <c r="F607" s="1"/>
      <c r="G607" s="1"/>
      <c r="H607" s="1"/>
      <c r="I607" s="1"/>
      <c r="J607" s="1"/>
      <c r="K607" s="1"/>
      <c r="L607" s="1"/>
      <c r="M607" s="1"/>
      <c r="N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Z607" s="11"/>
    </row>
    <row r="608" spans="1:52" s="2" customFormat="1" ht="12.75">
      <c r="A608" s="4"/>
      <c r="B608" s="3"/>
      <c r="C608" s="3"/>
      <c r="D608" s="6"/>
      <c r="E608" s="1"/>
      <c r="F608" s="1"/>
      <c r="G608" s="1"/>
      <c r="H608" s="1"/>
      <c r="I608" s="1"/>
      <c r="J608" s="1"/>
      <c r="K608" s="1"/>
      <c r="L608" s="1"/>
      <c r="M608" s="1"/>
      <c r="N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Z608" s="11"/>
    </row>
    <row r="609" spans="1:52" s="2" customFormat="1" ht="12.75">
      <c r="A609" s="4"/>
      <c r="B609" s="3"/>
      <c r="C609" s="3"/>
      <c r="D609" s="6"/>
      <c r="E609" s="1"/>
      <c r="F609" s="1"/>
      <c r="G609" s="1"/>
      <c r="H609" s="1"/>
      <c r="I609" s="1"/>
      <c r="J609" s="1"/>
      <c r="K609" s="1"/>
      <c r="L609" s="1"/>
      <c r="M609" s="1"/>
      <c r="N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Z609" s="11"/>
    </row>
    <row r="610" spans="1:52" s="2" customFormat="1" ht="12.75">
      <c r="A610" s="4"/>
      <c r="B610" s="3"/>
      <c r="C610" s="3"/>
      <c r="D610" s="6"/>
      <c r="E610" s="1"/>
      <c r="F610" s="1"/>
      <c r="G610" s="1"/>
      <c r="H610" s="1"/>
      <c r="I610" s="1"/>
      <c r="J610" s="1"/>
      <c r="K610" s="1"/>
      <c r="L610" s="1"/>
      <c r="M610" s="1"/>
      <c r="N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Z610" s="11"/>
    </row>
    <row r="611" spans="1:52" s="2" customFormat="1" ht="12.75">
      <c r="A611" s="4"/>
      <c r="B611" s="3"/>
      <c r="C611" s="3"/>
      <c r="D611" s="6"/>
      <c r="E611" s="1"/>
      <c r="F611" s="1"/>
      <c r="G611" s="1"/>
      <c r="H611" s="1"/>
      <c r="I611" s="1"/>
      <c r="J611" s="1"/>
      <c r="K611" s="1"/>
      <c r="L611" s="1"/>
      <c r="M611" s="1"/>
      <c r="N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Z611" s="11"/>
    </row>
    <row r="612" spans="1:52" s="2" customFormat="1" ht="12.75">
      <c r="A612" s="4"/>
      <c r="B612" s="3"/>
      <c r="C612" s="3"/>
      <c r="D612" s="6"/>
      <c r="E612" s="1"/>
      <c r="F612" s="1"/>
      <c r="G612" s="1"/>
      <c r="H612" s="1"/>
      <c r="I612" s="1"/>
      <c r="J612" s="1"/>
      <c r="K612" s="1"/>
      <c r="L612" s="1"/>
      <c r="M612" s="1"/>
      <c r="N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Z612" s="11"/>
    </row>
    <row r="613" spans="1:52" s="2" customFormat="1" ht="12.75">
      <c r="A613" s="4"/>
      <c r="B613" s="3"/>
      <c r="C613" s="3"/>
      <c r="D613" s="6"/>
      <c r="E613" s="1"/>
      <c r="F613" s="1"/>
      <c r="G613" s="1"/>
      <c r="H613" s="1"/>
      <c r="I613" s="1"/>
      <c r="J613" s="1"/>
      <c r="K613" s="1"/>
      <c r="L613" s="1"/>
      <c r="M613" s="1"/>
      <c r="N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Z613" s="11"/>
    </row>
    <row r="614" spans="1:52" s="2" customFormat="1" ht="12.75">
      <c r="A614" s="4"/>
      <c r="B614" s="3"/>
      <c r="C614" s="3"/>
      <c r="D614" s="6"/>
      <c r="E614" s="1"/>
      <c r="F614" s="1"/>
      <c r="G614" s="1"/>
      <c r="H614" s="1"/>
      <c r="I614" s="1"/>
      <c r="J614" s="1"/>
      <c r="K614" s="1"/>
      <c r="L614" s="1"/>
      <c r="M614" s="1"/>
      <c r="N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Z614" s="11"/>
    </row>
    <row r="615" spans="1:52" s="2" customFormat="1" ht="12.75">
      <c r="A615" s="4"/>
      <c r="B615" s="3"/>
      <c r="C615" s="3"/>
      <c r="D615" s="6"/>
      <c r="E615" s="1"/>
      <c r="F615" s="1"/>
      <c r="G615" s="1"/>
      <c r="H615" s="1"/>
      <c r="I615" s="1"/>
      <c r="J615" s="1"/>
      <c r="K615" s="1"/>
      <c r="L615" s="1"/>
      <c r="M615" s="1"/>
      <c r="N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Z615" s="11"/>
    </row>
    <row r="616" spans="1:52" s="2" customFormat="1" ht="12.75">
      <c r="A616" s="4"/>
      <c r="B616" s="3"/>
      <c r="C616" s="3"/>
      <c r="D616" s="6"/>
      <c r="E616" s="1"/>
      <c r="F616" s="1"/>
      <c r="G616" s="1"/>
      <c r="H616" s="1"/>
      <c r="I616" s="1"/>
      <c r="J616" s="1"/>
      <c r="K616" s="1"/>
      <c r="L616" s="1"/>
      <c r="M616" s="1"/>
      <c r="N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Z616" s="11"/>
    </row>
    <row r="617" spans="1:52" s="2" customFormat="1" ht="12.75">
      <c r="A617" s="4"/>
      <c r="B617" s="3"/>
      <c r="C617" s="3"/>
      <c r="D617" s="6"/>
      <c r="E617" s="1"/>
      <c r="F617" s="1"/>
      <c r="G617" s="1"/>
      <c r="H617" s="1"/>
      <c r="I617" s="1"/>
      <c r="J617" s="1"/>
      <c r="K617" s="1"/>
      <c r="L617" s="1"/>
      <c r="M617" s="1"/>
      <c r="N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Z617" s="11"/>
    </row>
    <row r="619" spans="1:52" s="2" customFormat="1" ht="12.75">
      <c r="A619" s="4"/>
      <c r="B619" s="3"/>
      <c r="C619" s="3"/>
      <c r="D619" s="6"/>
      <c r="E619" s="1"/>
      <c r="F619" s="1"/>
      <c r="G619" s="1"/>
      <c r="H619" s="1"/>
      <c r="I619" s="1"/>
      <c r="J619" s="1"/>
      <c r="K619" s="1"/>
      <c r="L619" s="1"/>
      <c r="M619" s="1"/>
      <c r="N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Z619" s="11"/>
    </row>
    <row r="620" spans="1:52" s="2" customFormat="1" ht="12.75">
      <c r="A620" s="4"/>
      <c r="B620" s="3"/>
      <c r="C620" s="3"/>
      <c r="D620" s="6"/>
      <c r="E620" s="1"/>
      <c r="F620" s="1"/>
      <c r="G620" s="1"/>
      <c r="H620" s="1"/>
      <c r="I620" s="1"/>
      <c r="J620" s="1"/>
      <c r="K620" s="1"/>
      <c r="L620" s="1"/>
      <c r="M620" s="1"/>
      <c r="N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Z620" s="11"/>
    </row>
    <row r="634" spans="1:52" s="2" customFormat="1" ht="12.75">
      <c r="A634" s="4"/>
      <c r="B634" s="3"/>
      <c r="C634" s="3"/>
      <c r="D634" s="6"/>
      <c r="E634" s="1"/>
      <c r="F634" s="1"/>
      <c r="G634" s="1"/>
      <c r="H634" s="1"/>
      <c r="I634" s="1"/>
      <c r="J634" s="1"/>
      <c r="K634" s="1"/>
      <c r="L634" s="1"/>
      <c r="M634" s="1"/>
      <c r="N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Z634" s="11"/>
    </row>
    <row r="635" spans="1:52" s="2" customFormat="1" ht="12.75">
      <c r="A635" s="4"/>
      <c r="B635" s="3"/>
      <c r="C635" s="3"/>
      <c r="D635" s="6"/>
      <c r="E635" s="1"/>
      <c r="F635" s="1"/>
      <c r="G635" s="1"/>
      <c r="H635" s="1"/>
      <c r="I635" s="1"/>
      <c r="J635" s="1"/>
      <c r="K635" s="1"/>
      <c r="L635" s="1"/>
      <c r="M635" s="1"/>
      <c r="N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Z635" s="11"/>
    </row>
    <row r="636" spans="1:52" s="2" customFormat="1" ht="12.75">
      <c r="A636" s="4"/>
      <c r="B636" s="3"/>
      <c r="C636" s="3"/>
      <c r="D636" s="6"/>
      <c r="E636" s="1"/>
      <c r="F636" s="1"/>
      <c r="G636" s="1"/>
      <c r="H636" s="1"/>
      <c r="I636" s="1"/>
      <c r="J636" s="1"/>
      <c r="K636" s="1"/>
      <c r="L636" s="1"/>
      <c r="M636" s="1"/>
      <c r="N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Z636" s="11"/>
    </row>
    <row r="637" spans="1:52" s="2" customFormat="1" ht="12.75">
      <c r="A637" s="4"/>
      <c r="B637" s="3"/>
      <c r="C637" s="3"/>
      <c r="D637" s="6"/>
      <c r="E637" s="1"/>
      <c r="F637" s="1"/>
      <c r="G637" s="1"/>
      <c r="H637" s="1"/>
      <c r="I637" s="1"/>
      <c r="J637" s="1"/>
      <c r="K637" s="1"/>
      <c r="L637" s="1"/>
      <c r="M637" s="1"/>
      <c r="N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Z637" s="11"/>
    </row>
    <row r="638" spans="1:52" s="2" customFormat="1" ht="12.75">
      <c r="A638" s="4"/>
      <c r="B638" s="3"/>
      <c r="C638" s="3"/>
      <c r="D638" s="6"/>
      <c r="E638" s="1"/>
      <c r="F638" s="1"/>
      <c r="G638" s="1"/>
      <c r="H638" s="1"/>
      <c r="I638" s="1"/>
      <c r="J638" s="1"/>
      <c r="K638" s="1"/>
      <c r="L638" s="1"/>
      <c r="M638" s="1"/>
      <c r="N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Z638" s="11"/>
    </row>
    <row r="640" spans="1:52" s="2" customFormat="1" ht="12.75">
      <c r="A640" s="4"/>
      <c r="B640" s="3"/>
      <c r="C640" s="3"/>
      <c r="D640" s="6"/>
      <c r="E640" s="1"/>
      <c r="F640" s="1"/>
      <c r="G640" s="1"/>
      <c r="H640" s="1"/>
      <c r="I640" s="1"/>
      <c r="J640" s="1"/>
      <c r="K640" s="1"/>
      <c r="L640" s="1"/>
      <c r="M640" s="1"/>
      <c r="N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Z640" s="11"/>
    </row>
    <row r="643" spans="1:52" s="2" customFormat="1" ht="12.75">
      <c r="A643" s="4"/>
      <c r="B643" s="3"/>
      <c r="C643" s="3"/>
      <c r="D643" s="6"/>
      <c r="E643" s="1"/>
      <c r="F643" s="1"/>
      <c r="G643" s="1"/>
      <c r="H643" s="1"/>
      <c r="I643" s="1"/>
      <c r="J643" s="1"/>
      <c r="K643" s="1"/>
      <c r="L643" s="1"/>
      <c r="M643" s="1"/>
      <c r="N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Z643" s="11"/>
    </row>
    <row r="644" spans="1:52" s="2" customFormat="1" ht="12.75">
      <c r="A644" s="4"/>
      <c r="B644" s="3"/>
      <c r="C644" s="3"/>
      <c r="D644" s="6"/>
      <c r="E644" s="1"/>
      <c r="F644" s="1"/>
      <c r="G644" s="1"/>
      <c r="H644" s="1"/>
      <c r="I644" s="1"/>
      <c r="J644" s="1"/>
      <c r="K644" s="1"/>
      <c r="L644" s="1"/>
      <c r="M644" s="1"/>
      <c r="N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Z644" s="11"/>
    </row>
    <row r="645" spans="1:52" s="2" customFormat="1" ht="12.75">
      <c r="A645" s="4"/>
      <c r="B645" s="3"/>
      <c r="C645" s="3"/>
      <c r="D645" s="6"/>
      <c r="E645" s="1"/>
      <c r="F645" s="1"/>
      <c r="G645" s="1"/>
      <c r="H645" s="1"/>
      <c r="I645" s="1"/>
      <c r="J645" s="1"/>
      <c r="K645" s="1"/>
      <c r="L645" s="1"/>
      <c r="M645" s="1"/>
      <c r="N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Z645" s="11"/>
    </row>
    <row r="646" spans="1:52" s="2" customFormat="1" ht="12.75">
      <c r="A646" s="4"/>
      <c r="B646" s="3"/>
      <c r="C646" s="3"/>
      <c r="D646" s="6"/>
      <c r="E646" s="1"/>
      <c r="F646" s="1"/>
      <c r="G646" s="1"/>
      <c r="H646" s="1"/>
      <c r="I646" s="1"/>
      <c r="J646" s="1"/>
      <c r="K646" s="1"/>
      <c r="L646" s="1"/>
      <c r="M646" s="1"/>
      <c r="N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Z646" s="11"/>
    </row>
    <row r="647" spans="1:52" s="2" customFormat="1" ht="12.75">
      <c r="A647" s="4"/>
      <c r="B647" s="3"/>
      <c r="C647" s="3"/>
      <c r="D647" s="6"/>
      <c r="E647" s="1"/>
      <c r="F647" s="1"/>
      <c r="G647" s="1"/>
      <c r="H647" s="1"/>
      <c r="I647" s="1"/>
      <c r="J647" s="1"/>
      <c r="K647" s="1"/>
      <c r="L647" s="1"/>
      <c r="M647" s="1"/>
      <c r="N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Z647" s="11"/>
    </row>
    <row r="648" spans="1:52" s="2" customFormat="1" ht="12.75">
      <c r="A648" s="4"/>
      <c r="B648" s="3"/>
      <c r="C648" s="3"/>
      <c r="D648" s="6"/>
      <c r="E648" s="1"/>
      <c r="F648" s="1"/>
      <c r="G648" s="1"/>
      <c r="H648" s="1"/>
      <c r="I648" s="1"/>
      <c r="J648" s="1"/>
      <c r="K648" s="1"/>
      <c r="L648" s="1"/>
      <c r="M648" s="1"/>
      <c r="N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Z648" s="11"/>
    </row>
    <row r="649" spans="1:52" s="2" customFormat="1" ht="12.75">
      <c r="A649" s="4"/>
      <c r="B649" s="3"/>
      <c r="C649" s="3"/>
      <c r="D649" s="6"/>
      <c r="E649" s="1"/>
      <c r="F649" s="1"/>
      <c r="G649" s="1"/>
      <c r="H649" s="1"/>
      <c r="I649" s="1"/>
      <c r="J649" s="1"/>
      <c r="K649" s="1"/>
      <c r="L649" s="1"/>
      <c r="M649" s="1"/>
      <c r="N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Z649" s="11"/>
    </row>
    <row r="650" spans="1:52" s="2" customFormat="1" ht="12.75">
      <c r="A650" s="4"/>
      <c r="B650" s="3"/>
      <c r="C650" s="3"/>
      <c r="D650" s="6"/>
      <c r="E650" s="1"/>
      <c r="F650" s="1"/>
      <c r="G650" s="1"/>
      <c r="H650" s="1"/>
      <c r="I650" s="1"/>
      <c r="J650" s="1"/>
      <c r="K650" s="1"/>
      <c r="L650" s="1"/>
      <c r="M650" s="1"/>
      <c r="N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Z650" s="11"/>
    </row>
    <row r="651" spans="1:52" s="2" customFormat="1" ht="12.75">
      <c r="A651" s="4"/>
      <c r="B651" s="3"/>
      <c r="C651" s="3"/>
      <c r="D651" s="6"/>
      <c r="E651" s="1"/>
      <c r="F651" s="1"/>
      <c r="G651" s="1"/>
      <c r="H651" s="1"/>
      <c r="I651" s="1"/>
      <c r="J651" s="1"/>
      <c r="K651" s="1"/>
      <c r="L651" s="1"/>
      <c r="M651" s="1"/>
      <c r="N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Z651" s="11"/>
    </row>
    <row r="652" spans="1:52" s="2" customFormat="1" ht="12.75">
      <c r="A652" s="4"/>
      <c r="B652" s="3"/>
      <c r="C652" s="3"/>
      <c r="D652" s="6"/>
      <c r="E652" s="1"/>
      <c r="F652" s="1"/>
      <c r="G652" s="1"/>
      <c r="H652" s="1"/>
      <c r="I652" s="1"/>
      <c r="J652" s="1"/>
      <c r="K652" s="1"/>
      <c r="L652" s="1"/>
      <c r="M652" s="1"/>
      <c r="N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Z652" s="11"/>
    </row>
    <row r="653" spans="1:52" s="2" customFormat="1" ht="12.75">
      <c r="A653" s="4"/>
      <c r="B653" s="3"/>
      <c r="C653" s="3"/>
      <c r="D653" s="6"/>
      <c r="E653" s="1"/>
      <c r="F653" s="1"/>
      <c r="G653" s="1"/>
      <c r="H653" s="1"/>
      <c r="I653" s="1"/>
      <c r="J653" s="1"/>
      <c r="K653" s="1"/>
      <c r="L653" s="1"/>
      <c r="M653" s="1"/>
      <c r="N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Z653" s="11"/>
    </row>
    <row r="654" spans="1:52" s="2" customFormat="1" ht="12.75">
      <c r="A654" s="4"/>
      <c r="B654" s="3"/>
      <c r="C654" s="3"/>
      <c r="D654" s="6"/>
      <c r="E654" s="1"/>
      <c r="F654" s="1"/>
      <c r="G654" s="1"/>
      <c r="H654" s="1"/>
      <c r="I654" s="1"/>
      <c r="J654" s="1"/>
      <c r="K654" s="1"/>
      <c r="L654" s="1"/>
      <c r="M654" s="1"/>
      <c r="N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Z654" s="11"/>
    </row>
    <row r="655" spans="1:52" s="2" customFormat="1" ht="12.75">
      <c r="A655" s="4"/>
      <c r="B655" s="3"/>
      <c r="C655" s="3"/>
      <c r="D655" s="6"/>
      <c r="E655" s="1"/>
      <c r="F655" s="1"/>
      <c r="G655" s="1"/>
      <c r="H655" s="1"/>
      <c r="I655" s="1"/>
      <c r="J655" s="1"/>
      <c r="K655" s="1"/>
      <c r="L655" s="1"/>
      <c r="M655" s="1"/>
      <c r="N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Z655" s="11"/>
    </row>
    <row r="656" spans="1:52" s="2" customFormat="1" ht="12.75">
      <c r="A656" s="4"/>
      <c r="B656" s="3"/>
      <c r="C656" s="3"/>
      <c r="D656" s="6"/>
      <c r="E656" s="1"/>
      <c r="F656" s="1"/>
      <c r="G656" s="1"/>
      <c r="H656" s="1"/>
      <c r="I656" s="1"/>
      <c r="J656" s="1"/>
      <c r="K656" s="1"/>
      <c r="L656" s="1"/>
      <c r="M656" s="1"/>
      <c r="N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Z656" s="11"/>
    </row>
    <row r="657" spans="1:52" s="2" customFormat="1" ht="12.75">
      <c r="A657" s="4"/>
      <c r="B657" s="3"/>
      <c r="C657" s="3"/>
      <c r="D657" s="6"/>
      <c r="E657" s="1"/>
      <c r="F657" s="1"/>
      <c r="G657" s="1"/>
      <c r="H657" s="1"/>
      <c r="I657" s="1"/>
      <c r="J657" s="1"/>
      <c r="K657" s="1"/>
      <c r="L657" s="1"/>
      <c r="M657" s="1"/>
      <c r="N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Z657" s="11"/>
    </row>
    <row r="658" spans="1:52" s="2" customFormat="1" ht="12.75">
      <c r="A658" s="4"/>
      <c r="B658" s="3"/>
      <c r="C658" s="3"/>
      <c r="D658" s="6"/>
      <c r="E658" s="1"/>
      <c r="F658" s="1"/>
      <c r="G658" s="1"/>
      <c r="H658" s="1"/>
      <c r="I658" s="1"/>
      <c r="J658" s="1"/>
      <c r="K658" s="1"/>
      <c r="L658" s="1"/>
      <c r="M658" s="1"/>
      <c r="N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Z658" s="11"/>
    </row>
    <row r="659" spans="1:52" s="2" customFormat="1" ht="12.75">
      <c r="A659" s="4"/>
      <c r="B659" s="3"/>
      <c r="C659" s="3"/>
      <c r="D659" s="6"/>
      <c r="E659" s="1"/>
      <c r="F659" s="1"/>
      <c r="G659" s="1"/>
      <c r="H659" s="1"/>
      <c r="I659" s="1"/>
      <c r="J659" s="1"/>
      <c r="K659" s="1"/>
      <c r="L659" s="1"/>
      <c r="M659" s="1"/>
      <c r="N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Z659" s="11"/>
    </row>
    <row r="660" spans="1:52" s="2" customFormat="1" ht="12.75">
      <c r="A660" s="4"/>
      <c r="B660" s="3"/>
      <c r="C660" s="3"/>
      <c r="D660" s="6"/>
      <c r="E660" s="1"/>
      <c r="F660" s="1"/>
      <c r="G660" s="1"/>
      <c r="H660" s="1"/>
      <c r="I660" s="1"/>
      <c r="J660" s="1"/>
      <c r="K660" s="1"/>
      <c r="L660" s="1"/>
      <c r="M660" s="1"/>
      <c r="N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Z660" s="11"/>
    </row>
    <row r="661" spans="1:52" s="2" customFormat="1" ht="12.75">
      <c r="A661" s="4"/>
      <c r="B661" s="3"/>
      <c r="C661" s="3"/>
      <c r="D661" s="6"/>
      <c r="E661" s="1"/>
      <c r="F661" s="1"/>
      <c r="G661" s="1"/>
      <c r="H661" s="1"/>
      <c r="I661" s="1"/>
      <c r="J661" s="1"/>
      <c r="K661" s="1"/>
      <c r="L661" s="1"/>
      <c r="M661" s="1"/>
      <c r="N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Z661" s="11"/>
    </row>
    <row r="662" spans="1:52" s="2" customFormat="1" ht="12.75">
      <c r="A662" s="4"/>
      <c r="B662" s="3"/>
      <c r="C662" s="3"/>
      <c r="D662" s="6"/>
      <c r="E662" s="1"/>
      <c r="F662" s="1"/>
      <c r="G662" s="1"/>
      <c r="H662" s="1"/>
      <c r="I662" s="1"/>
      <c r="J662" s="1"/>
      <c r="K662" s="1"/>
      <c r="L662" s="1"/>
      <c r="M662" s="1"/>
      <c r="N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Z662" s="11"/>
    </row>
    <row r="663" spans="1:52" s="2" customFormat="1" ht="12.75">
      <c r="A663" s="4"/>
      <c r="B663" s="3"/>
      <c r="C663" s="3"/>
      <c r="D663" s="6"/>
      <c r="E663" s="1"/>
      <c r="F663" s="1"/>
      <c r="G663" s="1"/>
      <c r="H663" s="1"/>
      <c r="I663" s="1"/>
      <c r="J663" s="1"/>
      <c r="K663" s="1"/>
      <c r="L663" s="1"/>
      <c r="M663" s="1"/>
      <c r="N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Z663" s="11"/>
    </row>
    <row r="664" spans="1:52" s="2" customFormat="1" ht="12.75">
      <c r="A664" s="4"/>
      <c r="B664" s="3"/>
      <c r="C664" s="3"/>
      <c r="D664" s="6"/>
      <c r="E664" s="1"/>
      <c r="F664" s="1"/>
      <c r="G664" s="1"/>
      <c r="H664" s="1"/>
      <c r="I664" s="1"/>
      <c r="J664" s="1"/>
      <c r="K664" s="1"/>
      <c r="L664" s="1"/>
      <c r="M664" s="1"/>
      <c r="N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Z664" s="11"/>
    </row>
    <row r="665" spans="1:52" s="2" customFormat="1" ht="12.75">
      <c r="A665" s="4"/>
      <c r="B665" s="3"/>
      <c r="C665" s="3"/>
      <c r="D665" s="6"/>
      <c r="E665" s="1"/>
      <c r="F665" s="1"/>
      <c r="G665" s="1"/>
      <c r="H665" s="1"/>
      <c r="I665" s="1"/>
      <c r="J665" s="1"/>
      <c r="K665" s="1"/>
      <c r="L665" s="1"/>
      <c r="M665" s="1"/>
      <c r="N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Z665" s="11"/>
    </row>
    <row r="666" spans="1:52" s="2" customFormat="1" ht="12.75">
      <c r="A666" s="4"/>
      <c r="B666" s="3"/>
      <c r="C666" s="3"/>
      <c r="D666" s="6"/>
      <c r="E666" s="1"/>
      <c r="F666" s="1"/>
      <c r="G666" s="1"/>
      <c r="H666" s="1"/>
      <c r="I666" s="1"/>
      <c r="J666" s="1"/>
      <c r="K666" s="1"/>
      <c r="L666" s="1"/>
      <c r="M666" s="1"/>
      <c r="N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Z666" s="11"/>
    </row>
    <row r="667" spans="1:52" s="2" customFormat="1" ht="12.75">
      <c r="A667" s="4"/>
      <c r="B667" s="3"/>
      <c r="C667" s="3"/>
      <c r="D667" s="6"/>
      <c r="E667" s="1"/>
      <c r="F667" s="1"/>
      <c r="G667" s="1"/>
      <c r="H667" s="1"/>
      <c r="I667" s="1"/>
      <c r="J667" s="1"/>
      <c r="K667" s="1"/>
      <c r="L667" s="1"/>
      <c r="M667" s="1"/>
      <c r="N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Z667" s="11"/>
    </row>
    <row r="668" spans="1:52" s="2" customFormat="1" ht="12.75">
      <c r="A668" s="4"/>
      <c r="B668" s="3"/>
      <c r="C668" s="3"/>
      <c r="D668" s="6"/>
      <c r="E668" s="1"/>
      <c r="F668" s="1"/>
      <c r="G668" s="1"/>
      <c r="H668" s="1"/>
      <c r="I668" s="1"/>
      <c r="J668" s="1"/>
      <c r="K668" s="1"/>
      <c r="L668" s="1"/>
      <c r="M668" s="1"/>
      <c r="N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Z668" s="11"/>
    </row>
    <row r="669" spans="1:52" s="2" customFormat="1" ht="12.75">
      <c r="A669" s="4"/>
      <c r="B669" s="3"/>
      <c r="C669" s="3"/>
      <c r="D669" s="6"/>
      <c r="E669" s="1"/>
      <c r="F669" s="1"/>
      <c r="G669" s="1"/>
      <c r="H669" s="1"/>
      <c r="I669" s="1"/>
      <c r="J669" s="1"/>
      <c r="K669" s="1"/>
      <c r="L669" s="1"/>
      <c r="M669" s="1"/>
      <c r="N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Z669" s="11"/>
    </row>
    <row r="670" spans="1:52" s="2" customFormat="1" ht="12.75">
      <c r="A670" s="4"/>
      <c r="B670" s="3"/>
      <c r="C670" s="3"/>
      <c r="D670" s="6"/>
      <c r="E670" s="1"/>
      <c r="F670" s="1"/>
      <c r="G670" s="1"/>
      <c r="H670" s="1"/>
      <c r="I670" s="1"/>
      <c r="J670" s="1"/>
      <c r="K670" s="1"/>
      <c r="L670" s="1"/>
      <c r="M670" s="1"/>
      <c r="N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Z670" s="11"/>
    </row>
    <row r="671" ht="12.75">
      <c r="AY671" s="20"/>
    </row>
    <row r="672" ht="12.75">
      <c r="AY672" s="20"/>
    </row>
    <row r="673" ht="12.75">
      <c r="AY673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</cp:lastModifiedBy>
  <cp:lastPrinted>2010-02-04T19:44:15Z</cp:lastPrinted>
  <dcterms:created xsi:type="dcterms:W3CDTF">2006-09-03T15:59:51Z</dcterms:created>
  <dcterms:modified xsi:type="dcterms:W3CDTF">2023-05-23T12:29:36Z</dcterms:modified>
  <cp:category/>
  <cp:version/>
  <cp:contentType/>
  <cp:contentStatus/>
</cp:coreProperties>
</file>